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7\"/>
    </mc:Choice>
  </mc:AlternateContent>
  <xr:revisionPtr revIDLastSave="0" documentId="13_ncr:1_{747255F7-EE2D-4B4F-BAAA-5C3015D97530}" xr6:coauthVersionLast="47" xr6:coauthVersionMax="47"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26" i="6" l="1"/>
  <c r="F427" i="6" l="1"/>
  <c r="F11" i="6"/>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F41" i="6"/>
  <c r="G41" i="6"/>
  <c r="F42" i="6"/>
  <c r="G42" i="6"/>
  <c r="F43" i="6"/>
  <c r="G43" i="6"/>
  <c r="F44" i="6"/>
  <c r="G44" i="6"/>
  <c r="F45" i="6"/>
  <c r="G45" i="6"/>
  <c r="F46" i="6"/>
  <c r="G46" i="6"/>
  <c r="F47" i="6"/>
  <c r="G47" i="6"/>
  <c r="F48" i="6"/>
  <c r="G48" i="6"/>
  <c r="F49" i="6"/>
  <c r="G49" i="6"/>
  <c r="F50" i="6"/>
  <c r="G50" i="6"/>
  <c r="F51" i="6"/>
  <c r="G51" i="6"/>
  <c r="F52" i="6"/>
  <c r="G52" i="6"/>
  <c r="F53" i="6"/>
  <c r="G53" i="6"/>
  <c r="F54" i="6"/>
  <c r="G54" i="6"/>
  <c r="F55" i="6"/>
  <c r="G55" i="6"/>
  <c r="F56" i="6"/>
  <c r="G56" i="6"/>
  <c r="F57" i="6"/>
  <c r="G57" i="6"/>
  <c r="F58" i="6"/>
  <c r="G58" i="6"/>
  <c r="F59" i="6"/>
  <c r="G59" i="6"/>
  <c r="F60" i="6"/>
  <c r="G60" i="6"/>
  <c r="F61" i="6"/>
  <c r="G61" i="6"/>
  <c r="F62" i="6"/>
  <c r="G62" i="6"/>
  <c r="F63" i="6"/>
  <c r="G63" i="6"/>
  <c r="F64" i="6"/>
  <c r="G64" i="6"/>
  <c r="F65" i="6"/>
  <c r="G65" i="6"/>
  <c r="F66" i="6"/>
  <c r="G66" i="6"/>
  <c r="F67" i="6"/>
  <c r="G67" i="6"/>
  <c r="F68" i="6"/>
  <c r="G68" i="6"/>
  <c r="F69" i="6"/>
  <c r="G69" i="6"/>
  <c r="F70" i="6"/>
  <c r="G70" i="6"/>
  <c r="F71" i="6"/>
  <c r="G71" i="6"/>
  <c r="F72" i="6"/>
  <c r="G72" i="6"/>
  <c r="F73" i="6"/>
  <c r="G73" i="6"/>
  <c r="F74" i="6"/>
  <c r="G74" i="6"/>
  <c r="F75" i="6"/>
  <c r="G75" i="6"/>
  <c r="F76" i="6"/>
  <c r="G76" i="6"/>
  <c r="F77" i="6"/>
  <c r="G77" i="6"/>
  <c r="F78" i="6"/>
  <c r="G78" i="6"/>
  <c r="F79" i="6"/>
  <c r="G79" i="6"/>
  <c r="F80" i="6"/>
  <c r="G80" i="6"/>
  <c r="F81" i="6"/>
  <c r="G81" i="6"/>
  <c r="F82" i="6"/>
  <c r="G82" i="6"/>
  <c r="F83" i="6"/>
  <c r="G83" i="6"/>
  <c r="F84" i="6"/>
  <c r="G84" i="6"/>
  <c r="F85" i="6"/>
  <c r="G85" i="6"/>
  <c r="F86" i="6"/>
  <c r="G86" i="6"/>
  <c r="F87" i="6"/>
  <c r="G87" i="6"/>
  <c r="F88" i="6"/>
  <c r="G88" i="6"/>
  <c r="F89" i="6"/>
  <c r="G89" i="6"/>
  <c r="F90" i="6"/>
  <c r="G90" i="6"/>
  <c r="F91" i="6"/>
  <c r="G91" i="6"/>
  <c r="F92" i="6"/>
  <c r="G92" i="6"/>
  <c r="F93" i="6"/>
  <c r="G93" i="6"/>
  <c r="F94" i="6"/>
  <c r="G94" i="6"/>
  <c r="F95" i="6"/>
  <c r="G95" i="6"/>
  <c r="F96" i="6"/>
  <c r="G96" i="6"/>
  <c r="F97" i="6"/>
  <c r="G97" i="6"/>
  <c r="F98" i="6"/>
  <c r="G98" i="6"/>
  <c r="F99" i="6"/>
  <c r="G99" i="6"/>
  <c r="F100" i="6"/>
  <c r="G100" i="6"/>
  <c r="F101" i="6"/>
  <c r="G101" i="6"/>
  <c r="F102" i="6"/>
  <c r="G102" i="6"/>
  <c r="F103" i="6"/>
  <c r="G103" i="6"/>
  <c r="F104" i="6"/>
  <c r="G104" i="6"/>
  <c r="F105" i="6"/>
  <c r="G105" i="6"/>
  <c r="F106" i="6"/>
  <c r="G106" i="6"/>
  <c r="F107" i="6"/>
  <c r="G107" i="6"/>
  <c r="F108" i="6"/>
  <c r="G108" i="6"/>
  <c r="F109" i="6"/>
  <c r="G109" i="6"/>
  <c r="F110" i="6"/>
  <c r="G110" i="6"/>
  <c r="F111" i="6"/>
  <c r="G111" i="6"/>
  <c r="F112" i="6"/>
  <c r="G112" i="6"/>
  <c r="F113" i="6"/>
  <c r="G113" i="6"/>
  <c r="F114" i="6"/>
  <c r="G114" i="6"/>
  <c r="F115" i="6"/>
  <c r="G115" i="6"/>
  <c r="F116" i="6"/>
  <c r="G116" i="6"/>
  <c r="F117" i="6"/>
  <c r="G117" i="6"/>
  <c r="F118" i="6"/>
  <c r="G118" i="6"/>
  <c r="F119" i="6"/>
  <c r="G119" i="6"/>
  <c r="F120" i="6"/>
  <c r="G120" i="6"/>
  <c r="F121" i="6"/>
  <c r="G121" i="6"/>
  <c r="F122" i="6"/>
  <c r="G122" i="6"/>
  <c r="F123" i="6"/>
  <c r="G123" i="6"/>
  <c r="F124" i="6"/>
  <c r="G124" i="6"/>
  <c r="F125" i="6"/>
  <c r="G125" i="6"/>
  <c r="F126" i="6"/>
  <c r="G126" i="6"/>
  <c r="F127" i="6"/>
  <c r="G127" i="6"/>
  <c r="F128" i="6"/>
  <c r="G128" i="6"/>
  <c r="F129" i="6"/>
  <c r="G129" i="6"/>
  <c r="F130" i="6"/>
  <c r="G130" i="6"/>
  <c r="F131" i="6"/>
  <c r="G131" i="6"/>
  <c r="F132" i="6"/>
  <c r="G132" i="6"/>
  <c r="F133" i="6"/>
  <c r="G133" i="6"/>
  <c r="F134" i="6"/>
  <c r="G134" i="6"/>
  <c r="F135" i="6"/>
  <c r="G135" i="6"/>
  <c r="F136" i="6"/>
  <c r="G136" i="6"/>
  <c r="F137" i="6"/>
  <c r="G137" i="6"/>
  <c r="F138" i="6"/>
  <c r="G138" i="6"/>
  <c r="F139" i="6"/>
  <c r="G139" i="6"/>
  <c r="F140" i="6"/>
  <c r="G140" i="6"/>
  <c r="F141" i="6"/>
  <c r="G141" i="6"/>
  <c r="F142" i="6"/>
  <c r="G142" i="6"/>
  <c r="F143" i="6"/>
  <c r="G143" i="6"/>
  <c r="F144" i="6"/>
  <c r="G144" i="6"/>
  <c r="F145" i="6"/>
  <c r="G145" i="6"/>
  <c r="F146" i="6"/>
  <c r="G146" i="6"/>
  <c r="F147" i="6"/>
  <c r="G147" i="6"/>
  <c r="F148" i="6"/>
  <c r="G148" i="6"/>
  <c r="F149" i="6"/>
  <c r="G149" i="6"/>
  <c r="F150" i="6"/>
  <c r="G150" i="6"/>
  <c r="F151" i="6"/>
  <c r="G151" i="6"/>
  <c r="F152" i="6"/>
  <c r="G152" i="6"/>
  <c r="F153" i="6"/>
  <c r="G153" i="6"/>
  <c r="F154" i="6"/>
  <c r="G154" i="6"/>
  <c r="F155" i="6"/>
  <c r="G155" i="6"/>
  <c r="F156" i="6"/>
  <c r="G156" i="6"/>
  <c r="F157" i="6"/>
  <c r="G157" i="6"/>
  <c r="F158" i="6"/>
  <c r="G158" i="6"/>
  <c r="F159" i="6"/>
  <c r="G159" i="6"/>
  <c r="F160" i="6"/>
  <c r="G160" i="6"/>
  <c r="F161" i="6"/>
  <c r="G161" i="6"/>
  <c r="F162" i="6"/>
  <c r="G162" i="6"/>
  <c r="F163" i="6"/>
  <c r="G163" i="6"/>
  <c r="F164" i="6"/>
  <c r="G164" i="6"/>
  <c r="F165" i="6"/>
  <c r="G165" i="6"/>
  <c r="F166" i="6"/>
  <c r="G166" i="6"/>
  <c r="F167" i="6"/>
  <c r="G167" i="6"/>
  <c r="F168" i="6"/>
  <c r="G168" i="6"/>
  <c r="F169" i="6"/>
  <c r="G169" i="6"/>
  <c r="F170" i="6"/>
  <c r="G170" i="6"/>
  <c r="F171" i="6"/>
  <c r="G171" i="6"/>
  <c r="F172" i="6"/>
  <c r="G172" i="6"/>
  <c r="F173" i="6"/>
  <c r="G173" i="6"/>
  <c r="F174" i="6"/>
  <c r="G174" i="6"/>
  <c r="F175" i="6"/>
  <c r="G175" i="6"/>
  <c r="F176" i="6"/>
  <c r="G176" i="6"/>
  <c r="F177" i="6"/>
  <c r="G177" i="6"/>
  <c r="F178" i="6"/>
  <c r="G178" i="6"/>
  <c r="F179" i="6"/>
  <c r="G179" i="6"/>
  <c r="F180" i="6"/>
  <c r="G180" i="6"/>
  <c r="F181" i="6"/>
  <c r="G181" i="6"/>
  <c r="F182" i="6"/>
  <c r="G182" i="6"/>
  <c r="F183" i="6"/>
  <c r="G183" i="6"/>
  <c r="F184" i="6"/>
  <c r="G184" i="6"/>
  <c r="F185" i="6"/>
  <c r="G185" i="6"/>
  <c r="F186" i="6"/>
  <c r="G186" i="6"/>
  <c r="F187" i="6"/>
  <c r="G187" i="6"/>
  <c r="F188" i="6"/>
  <c r="G188" i="6"/>
  <c r="F189" i="6"/>
  <c r="G189" i="6"/>
  <c r="F190" i="6"/>
  <c r="G190" i="6"/>
  <c r="F191" i="6"/>
  <c r="G191" i="6"/>
  <c r="F192" i="6"/>
  <c r="G192" i="6"/>
  <c r="F193" i="6"/>
  <c r="G193" i="6"/>
  <c r="F194" i="6"/>
  <c r="G194" i="6"/>
  <c r="F195" i="6"/>
  <c r="G195" i="6"/>
  <c r="F196" i="6"/>
  <c r="G196" i="6"/>
  <c r="F197" i="6"/>
  <c r="G197" i="6"/>
  <c r="F198" i="6"/>
  <c r="G198" i="6"/>
  <c r="F199" i="6"/>
  <c r="G199" i="6"/>
  <c r="F200" i="6"/>
  <c r="G200" i="6"/>
  <c r="F201" i="6"/>
  <c r="G201" i="6"/>
  <c r="F202" i="6"/>
  <c r="G202" i="6"/>
  <c r="F203" i="6"/>
  <c r="G203" i="6"/>
  <c r="F204" i="6"/>
  <c r="G204" i="6"/>
  <c r="F205" i="6"/>
  <c r="G205" i="6"/>
  <c r="F206" i="6"/>
  <c r="G206" i="6"/>
  <c r="F207" i="6"/>
  <c r="G207" i="6"/>
  <c r="F208" i="6"/>
  <c r="G208" i="6"/>
  <c r="F209" i="6"/>
  <c r="G209" i="6"/>
  <c r="F210" i="6"/>
  <c r="G210" i="6"/>
  <c r="F211" i="6"/>
  <c r="G211" i="6"/>
  <c r="F212" i="6"/>
  <c r="G212" i="6"/>
  <c r="F213" i="6"/>
  <c r="G213" i="6"/>
  <c r="F214" i="6"/>
  <c r="G214" i="6"/>
  <c r="F215" i="6"/>
  <c r="G215" i="6"/>
  <c r="F216" i="6"/>
  <c r="G216" i="6"/>
  <c r="F217" i="6"/>
  <c r="G217" i="6"/>
  <c r="F218" i="6"/>
  <c r="G218" i="6"/>
  <c r="F219" i="6"/>
  <c r="G219" i="6"/>
  <c r="F220" i="6"/>
  <c r="G220" i="6"/>
  <c r="F221" i="6"/>
  <c r="G221" i="6"/>
  <c r="F222" i="6"/>
  <c r="G222" i="6"/>
  <c r="F223" i="6"/>
  <c r="G223" i="6"/>
  <c r="F224" i="6"/>
  <c r="G224" i="6"/>
  <c r="F225" i="6"/>
  <c r="G225" i="6"/>
  <c r="F226" i="6"/>
  <c r="G226" i="6"/>
  <c r="F227" i="6"/>
  <c r="G227" i="6"/>
  <c r="F228" i="6"/>
  <c r="G228" i="6"/>
  <c r="F229" i="6"/>
  <c r="G229" i="6"/>
  <c r="F230" i="6"/>
  <c r="G230" i="6"/>
  <c r="F231" i="6"/>
  <c r="G231" i="6"/>
  <c r="F232" i="6"/>
  <c r="G232" i="6"/>
  <c r="F233" i="6"/>
  <c r="G233" i="6"/>
  <c r="F234" i="6"/>
  <c r="G234" i="6"/>
  <c r="F235" i="6"/>
  <c r="G235" i="6"/>
  <c r="F236" i="6"/>
  <c r="G236" i="6"/>
  <c r="F237" i="6"/>
  <c r="G237" i="6"/>
  <c r="F238" i="6"/>
  <c r="G238" i="6"/>
  <c r="F239" i="6"/>
  <c r="G239" i="6"/>
  <c r="F240" i="6"/>
  <c r="G240" i="6"/>
  <c r="F241" i="6"/>
  <c r="G241" i="6"/>
  <c r="F242" i="6"/>
  <c r="G242" i="6"/>
  <c r="F243" i="6"/>
  <c r="G243" i="6"/>
  <c r="F244" i="6"/>
  <c r="G244" i="6"/>
  <c r="F245" i="6"/>
  <c r="G245" i="6"/>
  <c r="F246" i="6"/>
  <c r="G246" i="6"/>
  <c r="F247" i="6"/>
  <c r="G247" i="6"/>
  <c r="F248" i="6"/>
  <c r="G248" i="6"/>
  <c r="F249" i="6"/>
  <c r="G249" i="6"/>
  <c r="F250" i="6"/>
  <c r="G250" i="6"/>
  <c r="F251" i="6"/>
  <c r="G251" i="6"/>
  <c r="F252" i="6"/>
  <c r="G252" i="6"/>
  <c r="F253" i="6"/>
  <c r="G253" i="6"/>
  <c r="F254" i="6"/>
  <c r="G254" i="6"/>
  <c r="F255" i="6"/>
  <c r="G255" i="6"/>
  <c r="F256" i="6"/>
  <c r="G256" i="6"/>
  <c r="F257" i="6"/>
  <c r="G257" i="6"/>
  <c r="F258" i="6"/>
  <c r="G258" i="6"/>
  <c r="F259" i="6"/>
  <c r="G259" i="6"/>
  <c r="F260" i="6"/>
  <c r="G260" i="6"/>
  <c r="F261" i="6"/>
  <c r="G261" i="6"/>
  <c r="F262" i="6"/>
  <c r="G262" i="6"/>
  <c r="F263" i="6"/>
  <c r="G263" i="6"/>
  <c r="F264" i="6"/>
  <c r="G264" i="6"/>
  <c r="F265" i="6"/>
  <c r="G265" i="6"/>
  <c r="F266" i="6"/>
  <c r="G266" i="6"/>
  <c r="F267" i="6"/>
  <c r="G267" i="6"/>
  <c r="F268" i="6"/>
  <c r="G268" i="6"/>
  <c r="F269" i="6"/>
  <c r="G269" i="6"/>
  <c r="F270" i="6"/>
  <c r="G270" i="6"/>
  <c r="F271" i="6"/>
  <c r="G271" i="6"/>
  <c r="F272" i="6"/>
  <c r="G272" i="6"/>
  <c r="F273" i="6"/>
  <c r="G273" i="6"/>
  <c r="F274" i="6"/>
  <c r="G274" i="6"/>
  <c r="F275" i="6"/>
  <c r="G275" i="6"/>
  <c r="F276" i="6"/>
  <c r="G276" i="6"/>
  <c r="F277" i="6"/>
  <c r="G277" i="6"/>
  <c r="F278" i="6"/>
  <c r="G278" i="6"/>
  <c r="F279" i="6"/>
  <c r="G279" i="6"/>
  <c r="F280" i="6"/>
  <c r="G280" i="6"/>
  <c r="F281" i="6"/>
  <c r="G281" i="6"/>
  <c r="F282" i="6"/>
  <c r="G282" i="6"/>
  <c r="F283" i="6"/>
  <c r="G283" i="6"/>
  <c r="F284" i="6"/>
  <c r="G284" i="6"/>
  <c r="F285" i="6"/>
  <c r="G285" i="6"/>
  <c r="F286" i="6"/>
  <c r="G286" i="6"/>
  <c r="F287" i="6"/>
  <c r="G287" i="6"/>
  <c r="F288" i="6"/>
  <c r="G288" i="6"/>
  <c r="F289" i="6"/>
  <c r="G289" i="6"/>
  <c r="F290" i="6"/>
  <c r="G290" i="6"/>
  <c r="F291" i="6"/>
  <c r="G291" i="6"/>
  <c r="F292" i="6"/>
  <c r="G292" i="6"/>
  <c r="F293" i="6"/>
  <c r="G293" i="6"/>
  <c r="F294" i="6"/>
  <c r="G294" i="6"/>
  <c r="F295" i="6"/>
  <c r="G295" i="6"/>
  <c r="F296" i="6"/>
  <c r="G296" i="6"/>
  <c r="F297" i="6"/>
  <c r="G297" i="6"/>
  <c r="F298" i="6"/>
  <c r="G298" i="6"/>
  <c r="F299" i="6"/>
  <c r="G299" i="6"/>
  <c r="F300" i="6"/>
  <c r="G300" i="6"/>
  <c r="F301" i="6"/>
  <c r="G301" i="6"/>
  <c r="F302" i="6"/>
  <c r="G302" i="6"/>
  <c r="F303" i="6"/>
  <c r="G303" i="6"/>
  <c r="F304" i="6"/>
  <c r="G304" i="6"/>
  <c r="F305" i="6"/>
  <c r="G305" i="6"/>
  <c r="F306" i="6"/>
  <c r="G306" i="6"/>
  <c r="F307" i="6"/>
  <c r="G307" i="6"/>
  <c r="F308" i="6"/>
  <c r="G308" i="6"/>
  <c r="F309" i="6"/>
  <c r="G309" i="6"/>
  <c r="F310" i="6"/>
  <c r="G310" i="6"/>
  <c r="F311" i="6"/>
  <c r="G311" i="6"/>
  <c r="F312" i="6"/>
  <c r="G312" i="6"/>
  <c r="F313" i="6"/>
  <c r="G313" i="6"/>
  <c r="F314" i="6"/>
  <c r="G314" i="6"/>
  <c r="F315" i="6"/>
  <c r="G315" i="6"/>
  <c r="F316" i="6"/>
  <c r="G316" i="6"/>
  <c r="F317" i="6"/>
  <c r="G317" i="6"/>
  <c r="F318" i="6"/>
  <c r="G318" i="6"/>
  <c r="F319" i="6"/>
  <c r="G319" i="6"/>
  <c r="F320" i="6"/>
  <c r="G320" i="6"/>
  <c r="F321" i="6"/>
  <c r="G321" i="6"/>
  <c r="F322" i="6"/>
  <c r="G322" i="6"/>
  <c r="F323" i="6"/>
  <c r="G323" i="6"/>
  <c r="F324" i="6"/>
  <c r="G324" i="6"/>
  <c r="F325" i="6"/>
  <c r="G325" i="6"/>
  <c r="F326" i="6"/>
  <c r="G326" i="6"/>
  <c r="F327" i="6"/>
  <c r="G327" i="6"/>
  <c r="F328" i="6"/>
  <c r="G328" i="6"/>
  <c r="F329" i="6"/>
  <c r="G329" i="6"/>
  <c r="F330" i="6"/>
  <c r="G330" i="6"/>
  <c r="F331" i="6"/>
  <c r="G331" i="6"/>
  <c r="F332" i="6"/>
  <c r="G332" i="6"/>
  <c r="F333" i="6"/>
  <c r="G333" i="6"/>
  <c r="F334" i="6"/>
  <c r="G334" i="6"/>
  <c r="F335" i="6"/>
  <c r="G335" i="6"/>
  <c r="F336" i="6"/>
  <c r="G336" i="6"/>
  <c r="F337" i="6"/>
  <c r="G337" i="6"/>
  <c r="F338" i="6"/>
  <c r="G338" i="6"/>
  <c r="F339" i="6"/>
  <c r="G339" i="6"/>
  <c r="F340" i="6"/>
  <c r="G340" i="6"/>
  <c r="F341" i="6"/>
  <c r="G341" i="6"/>
  <c r="F342" i="6"/>
  <c r="G342" i="6"/>
  <c r="F343" i="6"/>
  <c r="G343" i="6"/>
  <c r="F344" i="6"/>
  <c r="G344" i="6"/>
  <c r="F345" i="6"/>
  <c r="G345" i="6"/>
  <c r="F346" i="6"/>
  <c r="G346" i="6"/>
  <c r="F347" i="6"/>
  <c r="G347" i="6"/>
  <c r="F348" i="6"/>
  <c r="G348" i="6"/>
  <c r="F349" i="6"/>
  <c r="G349" i="6"/>
  <c r="F350" i="6"/>
  <c r="G350" i="6"/>
  <c r="F351" i="6"/>
  <c r="G351" i="6"/>
  <c r="F352" i="6"/>
  <c r="G352" i="6"/>
  <c r="F353" i="6"/>
  <c r="G353" i="6"/>
  <c r="F354" i="6"/>
  <c r="G354" i="6"/>
  <c r="F355" i="6"/>
  <c r="G355" i="6"/>
  <c r="F356" i="6"/>
  <c r="G356" i="6"/>
  <c r="F357" i="6"/>
  <c r="G357" i="6"/>
  <c r="F358" i="6"/>
  <c r="G358" i="6"/>
  <c r="F359" i="6"/>
  <c r="G359" i="6"/>
  <c r="F360" i="6"/>
  <c r="G360" i="6"/>
  <c r="F361" i="6"/>
  <c r="G361" i="6"/>
  <c r="F362" i="6"/>
  <c r="G362" i="6"/>
  <c r="F363" i="6"/>
  <c r="G363" i="6"/>
  <c r="F364" i="6"/>
  <c r="G364" i="6"/>
  <c r="F365" i="6"/>
  <c r="G365" i="6"/>
  <c r="F366" i="6"/>
  <c r="G366" i="6"/>
  <c r="F367" i="6"/>
  <c r="G367" i="6"/>
  <c r="F368" i="6"/>
  <c r="G368" i="6"/>
  <c r="F369" i="6"/>
  <c r="G369" i="6"/>
  <c r="F370" i="6"/>
  <c r="G370" i="6"/>
  <c r="F371" i="6"/>
  <c r="G371" i="6"/>
  <c r="F372" i="6"/>
  <c r="G372" i="6"/>
  <c r="F373" i="6"/>
  <c r="G373" i="6"/>
  <c r="F374" i="6"/>
  <c r="G374" i="6"/>
  <c r="F375" i="6"/>
  <c r="G375" i="6"/>
  <c r="F376" i="6"/>
  <c r="G376" i="6"/>
  <c r="F377" i="6"/>
  <c r="G377" i="6"/>
  <c r="F378" i="6"/>
  <c r="G378" i="6"/>
  <c r="F379" i="6"/>
  <c r="G379" i="6"/>
  <c r="F380" i="6"/>
  <c r="G380" i="6"/>
  <c r="F381" i="6"/>
  <c r="G381" i="6"/>
  <c r="F382" i="6"/>
  <c r="G382" i="6"/>
  <c r="F383" i="6"/>
  <c r="G383" i="6"/>
  <c r="F384" i="6"/>
  <c r="G384" i="6"/>
  <c r="F385" i="6"/>
  <c r="G385" i="6"/>
  <c r="F386" i="6"/>
  <c r="G386" i="6"/>
  <c r="F387" i="6"/>
  <c r="G387" i="6"/>
  <c r="F388" i="6"/>
  <c r="G388" i="6"/>
  <c r="F389" i="6"/>
  <c r="G389" i="6"/>
  <c r="F390" i="6"/>
  <c r="G390" i="6"/>
  <c r="F391" i="6"/>
  <c r="G391" i="6"/>
  <c r="F392" i="6"/>
  <c r="G392" i="6"/>
  <c r="F393" i="6"/>
  <c r="G393" i="6"/>
  <c r="F394" i="6"/>
  <c r="G394" i="6"/>
  <c r="F395" i="6"/>
  <c r="G395" i="6"/>
  <c r="F396" i="6"/>
  <c r="G396" i="6"/>
  <c r="F397" i="6"/>
  <c r="G397" i="6"/>
  <c r="F398" i="6"/>
  <c r="G398" i="6"/>
  <c r="F399" i="6"/>
  <c r="G399" i="6"/>
  <c r="F400" i="6"/>
  <c r="G400" i="6"/>
  <c r="F401" i="6"/>
  <c r="G401" i="6"/>
  <c r="F402" i="6"/>
  <c r="G402" i="6"/>
  <c r="F403" i="6"/>
  <c r="G403" i="6"/>
  <c r="F404" i="6"/>
  <c r="G404" i="6"/>
  <c r="F405" i="6"/>
  <c r="G405" i="6"/>
  <c r="F406" i="6"/>
  <c r="G406" i="6"/>
  <c r="F407" i="6"/>
  <c r="G407" i="6"/>
  <c r="F408" i="6"/>
  <c r="G408" i="6"/>
  <c r="F409" i="6"/>
  <c r="G409" i="6"/>
  <c r="F410" i="6"/>
  <c r="G410" i="6"/>
  <c r="F411" i="6"/>
  <c r="G411" i="6"/>
  <c r="F412" i="6"/>
  <c r="G412" i="6"/>
  <c r="F413" i="6"/>
  <c r="G413" i="6"/>
  <c r="F414" i="6"/>
  <c r="G414" i="6"/>
  <c r="F415" i="6"/>
  <c r="G415" i="6"/>
  <c r="F416" i="6"/>
  <c r="G416" i="6"/>
  <c r="F417" i="6"/>
  <c r="G417" i="6"/>
  <c r="F418" i="6"/>
  <c r="G418" i="6"/>
  <c r="F419" i="6"/>
  <c r="G419" i="6"/>
  <c r="F420" i="6"/>
  <c r="G420" i="6"/>
  <c r="F421" i="6"/>
  <c r="G421" i="6"/>
  <c r="F422" i="6"/>
  <c r="G422" i="6"/>
  <c r="F423" i="6"/>
  <c r="G423" i="6"/>
  <c r="F424" i="6"/>
  <c r="G424" i="6"/>
  <c r="G426" i="6"/>
  <c r="G427" i="6"/>
  <c r="G428" i="6"/>
  <c r="G429" i="6"/>
  <c r="G430" i="6"/>
  <c r="G431" i="6"/>
  <c r="G432" i="6"/>
  <c r="G433" i="6"/>
  <c r="G434" i="6"/>
  <c r="G435" i="6"/>
  <c r="G436" i="6"/>
  <c r="G437" i="6"/>
  <c r="G438" i="6"/>
  <c r="G439" i="6"/>
  <c r="G440" i="6"/>
  <c r="G441" i="6"/>
  <c r="G442" i="6"/>
  <c r="G443" i="6"/>
  <c r="G444" i="6"/>
  <c r="G445" i="6"/>
  <c r="G446" i="6"/>
  <c r="G447" i="6"/>
  <c r="G448" i="6"/>
  <c r="G449" i="6"/>
  <c r="G450" i="6"/>
  <c r="G451" i="6"/>
  <c r="G452" i="6"/>
  <c r="G453" i="6"/>
  <c r="G454" i="6"/>
  <c r="G455" i="6"/>
  <c r="G456" i="6"/>
  <c r="G457" i="6"/>
  <c r="G458" i="6"/>
  <c r="G459" i="6"/>
  <c r="G460" i="6"/>
  <c r="G461" i="6"/>
  <c r="G462" i="6"/>
  <c r="G463" i="6"/>
  <c r="G464" i="6"/>
  <c r="G465" i="6"/>
  <c r="G466" i="6"/>
  <c r="G467" i="6"/>
  <c r="G10" i="6"/>
  <c r="F10" i="6"/>
  <c r="F428" i="6" l="1"/>
  <c r="F429" i="6" l="1"/>
  <c r="F430" i="6" l="1"/>
  <c r="F431" i="6" l="1"/>
  <c r="F432" i="6" l="1"/>
  <c r="J233" i="6"/>
  <c r="I233" i="6"/>
  <c r="J245" i="6"/>
  <c r="I245" i="6"/>
  <c r="J218" i="6"/>
  <c r="I218" i="6"/>
  <c r="J221" i="6"/>
  <c r="I221" i="6"/>
  <c r="J213" i="6"/>
  <c r="I213" i="6"/>
  <c r="J234" i="6"/>
  <c r="I234" i="6"/>
  <c r="J217" i="6"/>
  <c r="I217" i="6"/>
  <c r="J206" i="6"/>
  <c r="I206" i="6"/>
  <c r="J210" i="6"/>
  <c r="I210" i="6"/>
  <c r="J215" i="6"/>
  <c r="I215" i="6"/>
  <c r="J211" i="6"/>
  <c r="I211" i="6"/>
  <c r="J242" i="6"/>
  <c r="I242" i="6"/>
  <c r="J209" i="6"/>
  <c r="I209" i="6"/>
  <c r="J231" i="6"/>
  <c r="I231" i="6"/>
  <c r="J230" i="6"/>
  <c r="I230" i="6"/>
  <c r="J219" i="6"/>
  <c r="I219" i="6"/>
  <c r="J249" i="6"/>
  <c r="I249" i="6"/>
  <c r="J225" i="6"/>
  <c r="I225" i="6"/>
  <c r="J227" i="6"/>
  <c r="I227" i="6"/>
  <c r="J205" i="6"/>
  <c r="I205" i="6"/>
  <c r="J244" i="6"/>
  <c r="I244" i="6"/>
  <c r="J214" i="6"/>
  <c r="I214" i="6"/>
  <c r="J232" i="6"/>
  <c r="I232" i="6"/>
  <c r="J224" i="6"/>
  <c r="I224" i="6"/>
  <c r="J228" i="6"/>
  <c r="I228" i="6"/>
  <c r="J207" i="6"/>
  <c r="I207" i="6"/>
  <c r="J240" i="6"/>
  <c r="I240" i="6"/>
  <c r="J252" i="6"/>
  <c r="I252" i="6"/>
  <c r="J248" i="6"/>
  <c r="I248" i="6"/>
  <c r="J222" i="6"/>
  <c r="I222" i="6"/>
  <c r="J241" i="6"/>
  <c r="I241" i="6"/>
  <c r="J235" i="6"/>
  <c r="I235" i="6"/>
  <c r="J254" i="6"/>
  <c r="I254" i="6"/>
  <c r="J223" i="6"/>
  <c r="I223" i="6"/>
  <c r="J250" i="6"/>
  <c r="I250" i="6"/>
  <c r="J251" i="6"/>
  <c r="I251" i="6"/>
  <c r="J247" i="6"/>
  <c r="I247" i="6"/>
  <c r="J243" i="6"/>
  <c r="I243" i="6"/>
  <c r="J226" i="6"/>
  <c r="I226" i="6"/>
  <c r="J253" i="6"/>
  <c r="I253" i="6"/>
  <c r="J212" i="6"/>
  <c r="I212" i="6"/>
  <c r="J216" i="6"/>
  <c r="I216" i="6"/>
  <c r="J246" i="6"/>
  <c r="I246" i="6"/>
  <c r="J239" i="6"/>
  <c r="I239" i="6"/>
  <c r="J236" i="6"/>
  <c r="I236" i="6"/>
  <c r="J208" i="6"/>
  <c r="I208" i="6"/>
  <c r="J229" i="6"/>
  <c r="I229" i="6"/>
  <c r="J238" i="6"/>
  <c r="I238" i="6"/>
  <c r="J220" i="6"/>
  <c r="I220" i="6"/>
  <c r="J237" i="6"/>
  <c r="I237" i="6"/>
  <c r="J200" i="6"/>
  <c r="I200" i="6"/>
  <c r="J201" i="6"/>
  <c r="I201" i="6"/>
  <c r="J204" i="6"/>
  <c r="I204" i="6"/>
  <c r="J198" i="6"/>
  <c r="I198" i="6"/>
  <c r="J202" i="6"/>
  <c r="I202" i="6"/>
  <c r="J197" i="6"/>
  <c r="I197" i="6"/>
  <c r="J199" i="6"/>
  <c r="I199" i="6"/>
  <c r="J203" i="6"/>
  <c r="I203" i="6"/>
  <c r="J174" i="6"/>
  <c r="I174" i="6"/>
  <c r="J115" i="6"/>
  <c r="I115" i="6"/>
  <c r="J13" i="6"/>
  <c r="I13" i="6"/>
  <c r="J19" i="6"/>
  <c r="I19" i="6"/>
  <c r="J49" i="6"/>
  <c r="I49" i="6"/>
  <c r="J126" i="6"/>
  <c r="I126" i="6"/>
  <c r="J18" i="6"/>
  <c r="I18" i="6"/>
  <c r="J166" i="6"/>
  <c r="I166" i="6"/>
  <c r="J96" i="6"/>
  <c r="I96" i="6"/>
  <c r="J12" i="6"/>
  <c r="I12" i="6"/>
  <c r="J16" i="6"/>
  <c r="I16" i="6"/>
  <c r="J42" i="6"/>
  <c r="I42" i="6"/>
  <c r="J50" i="6"/>
  <c r="I50" i="6"/>
  <c r="J48" i="6"/>
  <c r="I48" i="6"/>
  <c r="J131" i="6"/>
  <c r="I131" i="6"/>
  <c r="J188" i="6"/>
  <c r="I188" i="6"/>
  <c r="J10" i="6"/>
  <c r="I10" i="6"/>
  <c r="J51" i="6"/>
  <c r="I51" i="6"/>
  <c r="J150" i="6"/>
  <c r="I150" i="6"/>
  <c r="J59" i="6"/>
  <c r="I59" i="6"/>
  <c r="J146" i="6"/>
  <c r="I146" i="6"/>
  <c r="J185" i="6"/>
  <c r="I185" i="6"/>
  <c r="J85" i="6"/>
  <c r="I85" i="6"/>
  <c r="J178" i="6"/>
  <c r="I178" i="6"/>
  <c r="J118" i="6"/>
  <c r="I118" i="6"/>
  <c r="J130" i="6"/>
  <c r="I130" i="6"/>
  <c r="J86" i="6"/>
  <c r="I86" i="6"/>
  <c r="J43" i="6"/>
  <c r="I43" i="6"/>
  <c r="J162" i="6"/>
  <c r="I162" i="6"/>
  <c r="J158" i="6"/>
  <c r="I158" i="6"/>
  <c r="J135" i="6"/>
  <c r="I135" i="6"/>
  <c r="J68" i="6"/>
  <c r="I68" i="6"/>
  <c r="J109" i="6"/>
  <c r="I109" i="6"/>
  <c r="J84" i="6"/>
  <c r="I84" i="6"/>
  <c r="J52" i="6"/>
  <c r="I52" i="6"/>
  <c r="J175" i="6"/>
  <c r="I175" i="6"/>
  <c r="J26" i="6"/>
  <c r="I26" i="6"/>
  <c r="J170" i="6"/>
  <c r="I170" i="6"/>
  <c r="J95" i="6"/>
  <c r="I95" i="6"/>
  <c r="J54" i="6"/>
  <c r="I54" i="6"/>
  <c r="J31" i="6"/>
  <c r="I31" i="6"/>
  <c r="J119" i="6"/>
  <c r="I119" i="6"/>
  <c r="J165" i="6"/>
  <c r="I165" i="6"/>
  <c r="J134" i="6"/>
  <c r="I134" i="6"/>
  <c r="J106" i="6"/>
  <c r="I106" i="6"/>
  <c r="J83" i="6"/>
  <c r="I83" i="6"/>
  <c r="J172" i="6"/>
  <c r="I172" i="6"/>
  <c r="J113" i="6"/>
  <c r="I113" i="6"/>
  <c r="J157" i="6"/>
  <c r="I157" i="6"/>
  <c r="J30" i="6"/>
  <c r="I30" i="6"/>
  <c r="J148" i="6"/>
  <c r="I148" i="6"/>
  <c r="J168" i="6"/>
  <c r="I168" i="6"/>
  <c r="J156" i="6"/>
  <c r="I156" i="6"/>
  <c r="J53" i="6"/>
  <c r="I53" i="6"/>
  <c r="J180" i="6"/>
  <c r="I180" i="6"/>
  <c r="J37" i="6"/>
  <c r="I37" i="6"/>
  <c r="J45" i="6"/>
  <c r="I45" i="6"/>
  <c r="J107" i="6"/>
  <c r="I107" i="6"/>
  <c r="J99" i="6"/>
  <c r="I99" i="6"/>
  <c r="J71" i="6"/>
  <c r="I71" i="6"/>
  <c r="J139" i="6"/>
  <c r="I139" i="6"/>
  <c r="J98" i="6"/>
  <c r="I98" i="6"/>
  <c r="J35" i="6"/>
  <c r="I35" i="6"/>
  <c r="J27" i="6"/>
  <c r="I27" i="6"/>
  <c r="J127" i="6"/>
  <c r="I127" i="6"/>
  <c r="J23" i="6"/>
  <c r="I23" i="6"/>
  <c r="J154" i="6"/>
  <c r="I154" i="6"/>
  <c r="J104" i="6"/>
  <c r="I104" i="6"/>
  <c r="J108" i="6"/>
  <c r="I108" i="6"/>
  <c r="J141" i="6"/>
  <c r="I141" i="6"/>
  <c r="J103" i="6"/>
  <c r="I103" i="6"/>
  <c r="J187" i="6"/>
  <c r="I187" i="6"/>
  <c r="J21" i="6"/>
  <c r="I21" i="6"/>
  <c r="J102" i="6"/>
  <c r="I102" i="6"/>
  <c r="J28" i="6"/>
  <c r="I28" i="6"/>
  <c r="J40" i="6"/>
  <c r="I40" i="6"/>
  <c r="J64" i="6"/>
  <c r="I64" i="6"/>
  <c r="J66" i="6"/>
  <c r="I66" i="6"/>
  <c r="J101" i="6"/>
  <c r="I101" i="6"/>
  <c r="J153" i="6"/>
  <c r="I153" i="6"/>
  <c r="J169" i="6"/>
  <c r="I169" i="6"/>
  <c r="J57" i="6"/>
  <c r="I57" i="6"/>
  <c r="J36" i="6"/>
  <c r="I36" i="6"/>
  <c r="J72" i="6"/>
  <c r="I72" i="6"/>
  <c r="J159" i="6"/>
  <c r="I159" i="6"/>
  <c r="J73" i="6"/>
  <c r="I73" i="6"/>
  <c r="J29" i="6"/>
  <c r="I29" i="6"/>
  <c r="J62" i="6"/>
  <c r="I62" i="6"/>
  <c r="J63" i="6"/>
  <c r="I63" i="6"/>
  <c r="J171" i="6"/>
  <c r="I171" i="6"/>
  <c r="J94" i="6"/>
  <c r="I94" i="6"/>
  <c r="J116" i="6"/>
  <c r="I116" i="6"/>
  <c r="J24" i="6"/>
  <c r="I24" i="6"/>
  <c r="J111" i="6"/>
  <c r="I111" i="6"/>
  <c r="J11" i="6"/>
  <c r="I11" i="6"/>
  <c r="J67" i="6"/>
  <c r="I67" i="6"/>
  <c r="J61" i="6"/>
  <c r="I61" i="6"/>
  <c r="J121" i="6"/>
  <c r="I121" i="6"/>
  <c r="J92" i="6"/>
  <c r="I92" i="6"/>
  <c r="J123" i="6"/>
  <c r="I123" i="6"/>
  <c r="J33" i="6"/>
  <c r="I33" i="6"/>
  <c r="J76" i="6"/>
  <c r="I76" i="6"/>
  <c r="J34" i="6"/>
  <c r="I34" i="6"/>
  <c r="J129" i="6"/>
  <c r="I129" i="6"/>
  <c r="J194" i="6"/>
  <c r="I194" i="6"/>
  <c r="J120" i="6"/>
  <c r="I120" i="6"/>
  <c r="J110" i="6"/>
  <c r="I110" i="6"/>
  <c r="J147" i="6"/>
  <c r="I147" i="6"/>
  <c r="J142" i="6"/>
  <c r="I142" i="6"/>
  <c r="J44" i="6"/>
  <c r="I44" i="6"/>
  <c r="J125" i="6"/>
  <c r="I125" i="6"/>
  <c r="J132" i="6"/>
  <c r="I132" i="6"/>
  <c r="J78" i="6"/>
  <c r="I78" i="6"/>
  <c r="J100" i="6"/>
  <c r="I100" i="6"/>
  <c r="J138" i="6"/>
  <c r="I138" i="6"/>
  <c r="J77" i="6"/>
  <c r="I77" i="6"/>
  <c r="J91" i="6"/>
  <c r="I91" i="6"/>
  <c r="J182" i="6"/>
  <c r="I182" i="6"/>
  <c r="J47" i="6"/>
  <c r="I47" i="6"/>
  <c r="J41" i="6"/>
  <c r="I41" i="6"/>
  <c r="J192" i="6"/>
  <c r="I192" i="6"/>
  <c r="J74" i="6"/>
  <c r="I74" i="6"/>
  <c r="J117" i="6"/>
  <c r="I117" i="6"/>
  <c r="J149" i="6"/>
  <c r="I149" i="6"/>
  <c r="J124" i="6"/>
  <c r="I124" i="6"/>
  <c r="J145" i="6"/>
  <c r="I145" i="6"/>
  <c r="J122" i="6"/>
  <c r="I122" i="6"/>
  <c r="J105" i="6"/>
  <c r="I105" i="6"/>
  <c r="J133" i="6"/>
  <c r="I133" i="6"/>
  <c r="J196" i="6"/>
  <c r="I196" i="6"/>
  <c r="J97" i="6"/>
  <c r="I97" i="6"/>
  <c r="J179" i="6"/>
  <c r="I179" i="6"/>
  <c r="J82" i="6"/>
  <c r="I82" i="6"/>
  <c r="J160" i="6"/>
  <c r="I160" i="6"/>
  <c r="J81" i="6"/>
  <c r="I81" i="6"/>
  <c r="J173" i="6"/>
  <c r="I173" i="6"/>
  <c r="J22" i="6"/>
  <c r="I22" i="6"/>
  <c r="J114" i="6"/>
  <c r="I114" i="6"/>
  <c r="J164" i="6"/>
  <c r="I164" i="6"/>
  <c r="J70" i="6"/>
  <c r="I70" i="6"/>
  <c r="J39" i="6"/>
  <c r="I39" i="6"/>
  <c r="J137" i="6"/>
  <c r="I137" i="6"/>
  <c r="J69" i="6"/>
  <c r="I69" i="6"/>
  <c r="J163" i="6"/>
  <c r="I163" i="6"/>
  <c r="J55" i="6"/>
  <c r="I55" i="6"/>
  <c r="J167" i="6"/>
  <c r="I167" i="6"/>
  <c r="J140" i="6"/>
  <c r="I140" i="6"/>
  <c r="J15" i="6"/>
  <c r="I15" i="6"/>
  <c r="J65" i="6"/>
  <c r="I65" i="6"/>
  <c r="J128" i="6"/>
  <c r="I128" i="6"/>
  <c r="J186" i="6"/>
  <c r="I186" i="6"/>
  <c r="J38" i="6"/>
  <c r="I38" i="6"/>
  <c r="J144" i="6"/>
  <c r="I144" i="6"/>
  <c r="J161" i="6"/>
  <c r="I161" i="6"/>
  <c r="J176" i="6"/>
  <c r="I176" i="6"/>
  <c r="J184" i="6"/>
  <c r="I184" i="6"/>
  <c r="J58" i="6"/>
  <c r="I58" i="6"/>
  <c r="J155" i="6"/>
  <c r="I155" i="6"/>
  <c r="J191" i="6"/>
  <c r="I191" i="6"/>
  <c r="J136" i="6"/>
  <c r="I136" i="6"/>
  <c r="J112" i="6"/>
  <c r="I112" i="6"/>
  <c r="J56" i="6"/>
  <c r="I56" i="6"/>
  <c r="J90" i="6"/>
  <c r="I90" i="6"/>
  <c r="J25" i="6"/>
  <c r="I25" i="6"/>
  <c r="J183" i="6"/>
  <c r="I183" i="6"/>
  <c r="J14" i="6"/>
  <c r="I14" i="6"/>
  <c r="J80" i="6"/>
  <c r="I80" i="6"/>
  <c r="J60" i="6"/>
  <c r="I60" i="6"/>
  <c r="J79" i="6"/>
  <c r="I79" i="6"/>
  <c r="J177" i="6"/>
  <c r="I177" i="6"/>
  <c r="J152" i="6"/>
  <c r="I152" i="6"/>
  <c r="J193" i="6"/>
  <c r="I193" i="6"/>
  <c r="J46" i="6"/>
  <c r="I46" i="6"/>
  <c r="J89" i="6"/>
  <c r="I89" i="6"/>
  <c r="J88" i="6"/>
  <c r="I88" i="6"/>
  <c r="J181" i="6"/>
  <c r="I181" i="6"/>
  <c r="J20" i="6"/>
  <c r="I20" i="6"/>
  <c r="J151" i="6"/>
  <c r="I151" i="6"/>
  <c r="J17" i="6"/>
  <c r="I17" i="6"/>
  <c r="J75" i="6"/>
  <c r="I75" i="6"/>
  <c r="J143" i="6"/>
  <c r="I143" i="6"/>
  <c r="J93" i="6"/>
  <c r="I93" i="6"/>
  <c r="J190" i="6"/>
  <c r="I190" i="6"/>
  <c r="J195" i="6"/>
  <c r="I195" i="6"/>
  <c r="J87" i="6"/>
  <c r="I87" i="6"/>
  <c r="J189" i="6"/>
  <c r="I189" i="6"/>
  <c r="J32" i="6"/>
  <c r="I32" i="6"/>
  <c r="F433" i="6" l="1"/>
  <c r="I275" i="6"/>
  <c r="I262" i="6"/>
  <c r="I276" i="6"/>
  <c r="I264" i="6"/>
  <c r="I295" i="6"/>
  <c r="I290" i="6"/>
  <c r="I291" i="6"/>
  <c r="I286" i="6"/>
  <c r="I302" i="6"/>
  <c r="I313" i="6"/>
  <c r="I328" i="6"/>
  <c r="I331" i="6"/>
  <c r="I308" i="6"/>
  <c r="I345" i="6"/>
  <c r="I325" i="6"/>
  <c r="I339" i="6"/>
  <c r="I330" i="6"/>
  <c r="I314" i="6"/>
  <c r="I321" i="6"/>
  <c r="I334" i="6"/>
  <c r="I359" i="6"/>
  <c r="I356" i="6"/>
  <c r="I353" i="6"/>
  <c r="I361" i="6"/>
  <c r="I351" i="6"/>
  <c r="I362" i="6"/>
  <c r="I370" i="6"/>
  <c r="I373" i="6"/>
  <c r="I372" i="6"/>
  <c r="I380" i="6"/>
  <c r="I383" i="6"/>
  <c r="I388" i="6"/>
  <c r="I385" i="6"/>
  <c r="I396" i="6"/>
  <c r="I392" i="6"/>
  <c r="I445" i="6"/>
  <c r="I414" i="6"/>
  <c r="I457" i="6"/>
  <c r="I410" i="6"/>
  <c r="I434" i="6"/>
  <c r="I449" i="6"/>
  <c r="I453" i="6"/>
  <c r="I454" i="6"/>
  <c r="I427" i="6"/>
  <c r="I450" i="6"/>
  <c r="I416" i="6"/>
  <c r="I418" i="6"/>
  <c r="I409" i="6"/>
  <c r="I458" i="6"/>
  <c r="I407" i="6"/>
  <c r="I452" i="6"/>
  <c r="I405" i="6"/>
  <c r="I435" i="6"/>
  <c r="I466" i="6"/>
  <c r="J275" i="6"/>
  <c r="J262" i="6"/>
  <c r="J276" i="6"/>
  <c r="J264" i="6"/>
  <c r="J295" i="6"/>
  <c r="J290" i="6"/>
  <c r="J291" i="6"/>
  <c r="J286" i="6"/>
  <c r="J302" i="6"/>
  <c r="J313" i="6"/>
  <c r="J328" i="6"/>
  <c r="J331" i="6"/>
  <c r="J308" i="6"/>
  <c r="J345" i="6"/>
  <c r="J325" i="6"/>
  <c r="J339" i="6"/>
  <c r="J330" i="6"/>
  <c r="J314" i="6"/>
  <c r="J321" i="6"/>
  <c r="J334" i="6"/>
  <c r="J359" i="6"/>
  <c r="J356" i="6"/>
  <c r="J353" i="6"/>
  <c r="J361" i="6"/>
  <c r="J351" i="6"/>
  <c r="J362" i="6"/>
  <c r="J370" i="6"/>
  <c r="J373" i="6"/>
  <c r="J372" i="6"/>
  <c r="J380" i="6"/>
  <c r="J383" i="6"/>
  <c r="J388" i="6"/>
  <c r="J385" i="6"/>
  <c r="J396" i="6"/>
  <c r="J392" i="6"/>
  <c r="J445" i="6"/>
  <c r="J414" i="6"/>
  <c r="J457" i="6"/>
  <c r="J410" i="6"/>
  <c r="J434" i="6"/>
  <c r="J449" i="6"/>
  <c r="J453" i="6"/>
  <c r="J454" i="6"/>
  <c r="J427" i="6"/>
  <c r="J450" i="6"/>
  <c r="J416" i="6"/>
  <c r="J418" i="6"/>
  <c r="J409" i="6"/>
  <c r="J458" i="6"/>
  <c r="J407" i="6"/>
  <c r="J452" i="6"/>
  <c r="J405" i="6"/>
  <c r="J435" i="6"/>
  <c r="J466" i="6"/>
  <c r="I269" i="6"/>
  <c r="I265" i="6"/>
  <c r="I261" i="6"/>
  <c r="I260" i="6"/>
  <c r="I259" i="6"/>
  <c r="I272" i="6"/>
  <c r="I280" i="6"/>
  <c r="I292" i="6"/>
  <c r="I285" i="6"/>
  <c r="I288" i="6"/>
  <c r="I296" i="6"/>
  <c r="I301" i="6"/>
  <c r="I303" i="6"/>
  <c r="I346" i="6"/>
  <c r="I335" i="6"/>
  <c r="I338" i="6"/>
  <c r="I342" i="6"/>
  <c r="I332" i="6"/>
  <c r="I317" i="6"/>
  <c r="I318" i="6"/>
  <c r="I311" i="6"/>
  <c r="I320" i="6"/>
  <c r="I333" i="6"/>
  <c r="I344" i="6"/>
  <c r="I329" i="6"/>
  <c r="I326" i="6"/>
  <c r="I360" i="6"/>
  <c r="I347" i="6"/>
  <c r="I348" i="6"/>
  <c r="I364" i="6"/>
  <c r="I358" i="6"/>
  <c r="I366" i="6"/>
  <c r="I367" i="6"/>
  <c r="I376" i="6"/>
  <c r="I384" i="6"/>
  <c r="I379" i="6"/>
  <c r="I389" i="6"/>
  <c r="I382" i="6"/>
  <c r="I394" i="6"/>
  <c r="I420" i="6"/>
  <c r="I437" i="6"/>
  <c r="I398" i="6"/>
  <c r="I443" i="6"/>
  <c r="I451" i="6"/>
  <c r="I417" i="6"/>
  <c r="I462" i="6"/>
  <c r="I448" i="6"/>
  <c r="I412" i="6"/>
  <c r="I406" i="6"/>
  <c r="I455" i="6"/>
  <c r="I423" i="6"/>
  <c r="I411" i="6"/>
  <c r="I401" i="6"/>
  <c r="I465" i="6"/>
  <c r="I402" i="6"/>
  <c r="I421" i="6"/>
  <c r="I425" i="6"/>
  <c r="I433" i="6"/>
  <c r="I467" i="6"/>
  <c r="J269" i="6"/>
  <c r="J265" i="6"/>
  <c r="J261" i="6"/>
  <c r="J260" i="6"/>
  <c r="J259" i="6"/>
  <c r="J272" i="6"/>
  <c r="J280" i="6"/>
  <c r="J292" i="6"/>
  <c r="J285" i="6"/>
  <c r="J288" i="6"/>
  <c r="J296" i="6"/>
  <c r="J301" i="6"/>
  <c r="J303" i="6"/>
  <c r="J346" i="6"/>
  <c r="J335" i="6"/>
  <c r="J338" i="6"/>
  <c r="J342" i="6"/>
  <c r="J332" i="6"/>
  <c r="J317" i="6"/>
  <c r="J318" i="6"/>
  <c r="J311" i="6"/>
  <c r="J320" i="6"/>
  <c r="J333" i="6"/>
  <c r="J344" i="6"/>
  <c r="J329" i="6"/>
  <c r="J326" i="6"/>
  <c r="J360" i="6"/>
  <c r="J347" i="6"/>
  <c r="J348" i="6"/>
  <c r="J364" i="6"/>
  <c r="J358" i="6"/>
  <c r="J366" i="6"/>
  <c r="J367" i="6"/>
  <c r="J376" i="6"/>
  <c r="J384" i="6"/>
  <c r="J379" i="6"/>
  <c r="J389" i="6"/>
  <c r="J382" i="6"/>
  <c r="J394" i="6"/>
  <c r="J420" i="6"/>
  <c r="J437" i="6"/>
  <c r="J398" i="6"/>
  <c r="J443" i="6"/>
  <c r="J451" i="6"/>
  <c r="J417" i="6"/>
  <c r="J462" i="6"/>
  <c r="J448" i="6"/>
  <c r="J412" i="6"/>
  <c r="J406" i="6"/>
  <c r="J455" i="6"/>
  <c r="J423" i="6"/>
  <c r="J411" i="6"/>
  <c r="J401" i="6"/>
  <c r="J465" i="6"/>
  <c r="J402" i="6"/>
  <c r="J421" i="6"/>
  <c r="J425" i="6"/>
  <c r="J433" i="6"/>
  <c r="J467" i="6"/>
  <c r="I273" i="6"/>
  <c r="I266" i="6"/>
  <c r="I277" i="6"/>
  <c r="I270" i="6"/>
  <c r="I257" i="6"/>
  <c r="I255" i="6"/>
  <c r="I279" i="6"/>
  <c r="I294" i="6"/>
  <c r="I282" i="6"/>
  <c r="I284" i="6"/>
  <c r="I289" i="6"/>
  <c r="I297" i="6"/>
  <c r="I299" i="6"/>
  <c r="I300" i="6"/>
  <c r="I307" i="6"/>
  <c r="I322" i="6"/>
  <c r="I341" i="6"/>
  <c r="I319" i="6"/>
  <c r="I315" i="6"/>
  <c r="I306" i="6"/>
  <c r="I316" i="6"/>
  <c r="I343" i="6"/>
  <c r="I365" i="6"/>
  <c r="I357" i="6"/>
  <c r="I355" i="6"/>
  <c r="I352" i="6"/>
  <c r="I354" i="6"/>
  <c r="I368" i="6"/>
  <c r="I371" i="6"/>
  <c r="I377" i="6"/>
  <c r="I381" i="6"/>
  <c r="I391" i="6"/>
  <c r="I395" i="6"/>
  <c r="I426" i="6"/>
  <c r="I439" i="6"/>
  <c r="I463" i="6"/>
  <c r="I444" i="6"/>
  <c r="I438" i="6"/>
  <c r="I431" i="6"/>
  <c r="I422" i="6"/>
  <c r="I428" i="6"/>
  <c r="I403" i="6"/>
  <c r="I413" i="6"/>
  <c r="I408" i="6"/>
  <c r="I442" i="6"/>
  <c r="J273" i="6"/>
  <c r="J266" i="6"/>
  <c r="J277" i="6"/>
  <c r="J270" i="6"/>
  <c r="J257" i="6"/>
  <c r="J255" i="6"/>
  <c r="J279" i="6"/>
  <c r="J294" i="6"/>
  <c r="J282" i="6"/>
  <c r="J284" i="6"/>
  <c r="J289" i="6"/>
  <c r="J297" i="6"/>
  <c r="J299" i="6"/>
  <c r="J300" i="6"/>
  <c r="J307" i="6"/>
  <c r="J322" i="6"/>
  <c r="J341" i="6"/>
  <c r="J319" i="6"/>
  <c r="J315" i="6"/>
  <c r="J306" i="6"/>
  <c r="J316" i="6"/>
  <c r="J343" i="6"/>
  <c r="J365" i="6"/>
  <c r="J357" i="6"/>
  <c r="J355" i="6"/>
  <c r="J352" i="6"/>
  <c r="J354" i="6"/>
  <c r="J368" i="6"/>
  <c r="J371" i="6"/>
  <c r="J377" i="6"/>
  <c r="J381" i="6"/>
  <c r="J391" i="6"/>
  <c r="J395" i="6"/>
  <c r="J426" i="6"/>
  <c r="J439" i="6"/>
  <c r="J463" i="6"/>
  <c r="J444" i="6"/>
  <c r="J438" i="6"/>
  <c r="J431" i="6"/>
  <c r="J422" i="6"/>
  <c r="J428" i="6"/>
  <c r="J403" i="6"/>
  <c r="J413" i="6"/>
  <c r="J408" i="6"/>
  <c r="J442" i="6"/>
  <c r="I258" i="6"/>
  <c r="I271" i="6"/>
  <c r="I263" i="6"/>
  <c r="I267" i="6"/>
  <c r="I256" i="6"/>
  <c r="I268" i="6"/>
  <c r="I274" i="6"/>
  <c r="I281" i="6"/>
  <c r="I278" i="6"/>
  <c r="I293" i="6"/>
  <c r="I283" i="6"/>
  <c r="I287" i="6"/>
  <c r="I298" i="6"/>
  <c r="I304" i="6"/>
  <c r="I305" i="6"/>
  <c r="I312" i="6"/>
  <c r="I310" i="6"/>
  <c r="I323" i="6"/>
  <c r="I340" i="6"/>
  <c r="I337" i="6"/>
  <c r="I336" i="6"/>
  <c r="I324" i="6"/>
  <c r="I309" i="6"/>
  <c r="I327" i="6"/>
  <c r="I363" i="6"/>
  <c r="I349" i="6"/>
  <c r="I350" i="6"/>
  <c r="I369" i="6"/>
  <c r="I374" i="6"/>
  <c r="I387" i="6"/>
  <c r="I375" i="6"/>
  <c r="I378" i="6"/>
  <c r="I386" i="6"/>
  <c r="I390" i="6"/>
  <c r="I397" i="6"/>
  <c r="I393" i="6"/>
  <c r="I424" i="6"/>
  <c r="I440" i="6"/>
  <c r="I436" i="6"/>
  <c r="I400" i="6"/>
  <c r="I459" i="6"/>
  <c r="I464" i="6"/>
  <c r="I404" i="6"/>
  <c r="I419" i="6"/>
  <c r="I456" i="6"/>
  <c r="I446" i="6"/>
  <c r="I461" i="6"/>
  <c r="I429" i="6"/>
  <c r="I432" i="6"/>
  <c r="I460" i="6"/>
  <c r="I415" i="6"/>
  <c r="I447" i="6"/>
  <c r="I441" i="6"/>
  <c r="I399" i="6"/>
  <c r="I430" i="6"/>
  <c r="J258" i="6"/>
  <c r="J271" i="6"/>
  <c r="J263" i="6"/>
  <c r="J267" i="6"/>
  <c r="J256" i="6"/>
  <c r="J268" i="6"/>
  <c r="J274" i="6"/>
  <c r="J281" i="6"/>
  <c r="J278" i="6"/>
  <c r="J293" i="6"/>
  <c r="J283" i="6"/>
  <c r="J287" i="6"/>
  <c r="J298" i="6"/>
  <c r="J304" i="6"/>
  <c r="J305" i="6"/>
  <c r="J312" i="6"/>
  <c r="J310" i="6"/>
  <c r="J323" i="6"/>
  <c r="J340" i="6"/>
  <c r="J337" i="6"/>
  <c r="J336" i="6"/>
  <c r="J324" i="6"/>
  <c r="J309" i="6"/>
  <c r="J327" i="6"/>
  <c r="J363" i="6"/>
  <c r="J349" i="6"/>
  <c r="J350" i="6"/>
  <c r="J369" i="6"/>
  <c r="J374" i="6"/>
  <c r="J387" i="6"/>
  <c r="J375" i="6"/>
  <c r="J378" i="6"/>
  <c r="J386" i="6"/>
  <c r="J390" i="6"/>
  <c r="J397" i="6"/>
  <c r="J393" i="6"/>
  <c r="J424" i="6"/>
  <c r="J440" i="6"/>
  <c r="J436" i="6"/>
  <c r="J400" i="6"/>
  <c r="J459" i="6"/>
  <c r="J464" i="6"/>
  <c r="J404" i="6"/>
  <c r="J419" i="6"/>
  <c r="J456" i="6"/>
  <c r="J446" i="6"/>
  <c r="J461" i="6"/>
  <c r="J429" i="6"/>
  <c r="J432" i="6"/>
  <c r="J460" i="6"/>
  <c r="J415" i="6"/>
  <c r="J447" i="6"/>
  <c r="J441" i="6"/>
  <c r="J399" i="6"/>
  <c r="J430" i="6"/>
  <c r="F434" i="6" l="1"/>
  <c r="F435" i="6" l="1"/>
  <c r="F436" i="6" l="1"/>
  <c r="F437" i="6" l="1"/>
  <c r="F438" i="6" l="1"/>
  <c r="F439" i="6" l="1"/>
  <c r="F440" i="6" l="1"/>
  <c r="F441" i="6" l="1"/>
  <c r="F442" i="6" l="1"/>
  <c r="F443" i="6" l="1"/>
  <c r="F444" i="6" l="1"/>
  <c r="F445" i="6" l="1"/>
  <c r="F446" i="6" l="1"/>
  <c r="F447" i="6" l="1"/>
  <c r="F448" i="6" l="1"/>
  <c r="F449" i="6" l="1"/>
  <c r="F450" i="6" l="1"/>
  <c r="F451" i="6" l="1"/>
  <c r="F452" i="6" l="1"/>
  <c r="F453" i="6" l="1"/>
  <c r="F454" i="6" l="1"/>
  <c r="F455" i="6" l="1"/>
  <c r="F456" i="6" l="1"/>
  <c r="F457" i="6" l="1"/>
  <c r="F458" i="6" l="1"/>
  <c r="F459" i="6" l="1"/>
  <c r="F460" i="6" l="1"/>
  <c r="F461" i="6" l="1"/>
  <c r="F462" i="6" l="1"/>
  <c r="F463" i="6" l="1"/>
  <c r="F464" i="6" l="1"/>
  <c r="F465" i="6" l="1"/>
  <c r="F466" i="6" l="1"/>
  <c r="F467" i="6" l="1"/>
  <c r="D12" i="6" l="1"/>
  <c r="D10" i="6" l="1"/>
</calcChain>
</file>

<file path=xl/sharedStrings.xml><?xml version="1.0" encoding="utf-8"?>
<sst xmlns="http://schemas.openxmlformats.org/spreadsheetml/2006/main" count="25" uniqueCount="24">
  <si>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</si>
  <si>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</si>
  <si>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</si>
  <si>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</si>
  <si>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</si>
  <si>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</si>
  <si>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</si>
  <si>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</si>
  <si>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</si>
  <si>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</si>
  <si>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</si>
  <si>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</si>
  <si>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</si>
  <si>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</si>
  <si>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</si>
  <si>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</si>
  <si>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</si>
  <si>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</si>
  <si>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</si>
  <si>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</si>
  <si>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407-27</t>
  </si>
  <si>
    <t>Asistencial- Financiero</t>
  </si>
  <si>
    <t>Asistencial- Biblioteca</t>
  </si>
  <si>
    <t>COLEGIO JOSE JAIME ROJAS (IED) y COLEGIO LA JOYA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</si>
</sst>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0"/>
      <color theme="1"/>
      <name val="Arial"/>
      <family val="2"/>
    </font>
    <font>
      <sz val="10"/>
      <color rgb="FF000000"/>
      <name val="Arial"/>
      <family val="2"/>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sz val="11"/>
      <name val="Calibri"/>
      <family val="2"/>
      <scheme val="minor"/>
    </font>
    <font>
      <b/>
      <sz val="10"/>
      <name val="Arial"/>
      <family val="2"/>
    </font>
    <font>
      <b/>
      <sz val="9"/>
      <name val="Arial"/>
      <family val="2"/>
    </font>
  </fonts>
  <fills count="3">
    <fill>
      <patternFill patternType="none"/>
    </fill>
    <fill>
      <patternFill patternType="gray125"/>
    </fill>
    <fill>
      <patternFill patternType="solid">
        <fgColor theme="0" tint="-0.249977111117893"/>
        <bgColor indexed="64"/>
      </patternFill>
    </fill>
  </fills>
  <borders count="12">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bottom style="hair">
        <color auto="1"/>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2" fillId="0" borderId="0"/>
  </cellStyleXfs>
  <cellXfs count="47">
    <xf numFmtId="0" fontId="0" fillId="0" borderId="0" xfId="0"/>
    <xf numFmtId="0" fontId="4" fillId="0" borderId="0" xfId="0" applyFont="1" applyAlignment="1">
      <alignment vertical="center"/>
    </xf>
    <xf numFmtId="0" fontId="5" fillId="0" borderId="0" xfId="0" applyFont="1"/>
    <xf numFmtId="0" fontId="5" fillId="0" borderId="0" xfId="0" applyFont="1" applyAlignment="1">
      <alignment vertical="center"/>
    </xf>
    <xf numFmtId="0" fontId="5" fillId="0" borderId="0" xfId="0" applyFont="1" applyAlignment="1">
      <alignment vertical="center" wrapText="1"/>
    </xf>
    <xf numFmtId="0" fontId="5" fillId="0" borderId="2" xfId="0" applyFont="1" applyBorder="1" applyAlignment="1">
      <alignment horizontal="center" vertical="center"/>
    </xf>
    <xf numFmtId="1" fontId="7"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6" fillId="0" borderId="0" xfId="1" applyFont="1" applyBorder="1" applyAlignment="1">
      <alignment horizontal="left" vertical="center" wrapText="1"/>
    </xf>
    <xf numFmtId="0" fontId="3" fillId="0" borderId="0" xfId="0" applyFont="1" applyBorder="1" applyAlignment="1">
      <alignment vertical="center" wrapText="1"/>
    </xf>
    <xf numFmtId="0" fontId="0" fillId="0" borderId="0" xfId="0" applyFill="1" applyBorder="1" applyAlignment="1">
      <alignment horizontal="center" vertical="center"/>
    </xf>
    <xf numFmtId="0" fontId="3" fillId="0" borderId="0" xfId="0" applyFont="1" applyFill="1" applyBorder="1" applyAlignment="1">
      <alignment horizontal="center" vertical="center" wrapText="1"/>
    </xf>
    <xf numFmtId="0" fontId="6" fillId="0" borderId="2" xfId="1" applyFont="1" applyBorder="1" applyAlignment="1">
      <alignment horizontal="left" vertical="center" wrapText="1"/>
    </xf>
    <xf numFmtId="0" fontId="9" fillId="2" borderId="0" xfId="1" applyFont="1" applyFill="1" applyBorder="1" applyAlignment="1">
      <alignment horizontal="left" vertical="center" wrapText="1"/>
    </xf>
    <xf numFmtId="0" fontId="10" fillId="0" borderId="2" xfId="0" applyFont="1" applyBorder="1"/>
    <xf numFmtId="0" fontId="6" fillId="0" borderId="1" xfId="1" applyFont="1" applyBorder="1" applyAlignment="1">
      <alignment horizontal="left" vertical="center"/>
    </xf>
    <xf numFmtId="0" fontId="0" fillId="0" borderId="0" xfId="0" applyFill="1" applyAlignment="1">
      <alignment horizontal="center" vertical="center"/>
    </xf>
    <xf numFmtId="0" fontId="6" fillId="0" borderId="0" xfId="1" applyFont="1" applyAlignment="1">
      <alignment horizontal="left" vertical="center"/>
    </xf>
    <xf numFmtId="0" fontId="5" fillId="0" borderId="0" xfId="0" applyFont="1" applyAlignment="1">
      <alignment horizontal="left"/>
    </xf>
    <xf numFmtId="0" fontId="6" fillId="0" borderId="0" xfId="1" applyFont="1" applyFill="1" applyBorder="1" applyAlignment="1">
      <alignment horizontal="left" vertical="center" wrapText="1"/>
    </xf>
    <xf numFmtId="0" fontId="9" fillId="0" borderId="0" xfId="1" applyFont="1" applyFill="1" applyBorder="1" applyAlignment="1">
      <alignment horizontal="left" vertical="center" wrapText="1"/>
    </xf>
    <xf numFmtId="0" fontId="5" fillId="0" borderId="3" xfId="0" applyFont="1" applyBorder="1" applyAlignment="1">
      <alignment horizontal="center" vertical="center"/>
    </xf>
    <xf numFmtId="0" fontId="10" fillId="0" borderId="3" xfId="0" applyFont="1" applyBorder="1"/>
    <xf numFmtId="1" fontId="7" fillId="0" borderId="3" xfId="1" applyNumberFormat="1" applyFont="1" applyBorder="1" applyAlignment="1">
      <alignment horizontal="center" vertical="center"/>
    </xf>
    <xf numFmtId="0" fontId="9" fillId="2" borderId="6" xfId="1" applyFont="1" applyFill="1" applyBorder="1" applyAlignment="1">
      <alignment horizontal="left" vertical="center" wrapText="1"/>
    </xf>
    <xf numFmtId="0" fontId="1" fillId="0" borderId="2" xfId="0" applyFont="1" applyBorder="1" applyAlignment="1">
      <alignment horizontal="center" vertical="center" wrapText="1"/>
    </xf>
    <xf numFmtId="0" fontId="3" fillId="0" borderId="2" xfId="0" applyFont="1" applyBorder="1" applyAlignment="1">
      <alignment horizontal="center" vertical="center" wrapText="1"/>
    </xf>
    <xf numFmtId="0" fontId="6" fillId="0" borderId="2" xfId="1" applyFont="1" applyFill="1" applyBorder="1" applyAlignment="1">
      <alignment horizontal="left" vertical="center" wrapText="1"/>
    </xf>
    <xf numFmtId="0" fontId="1" fillId="0" borderId="8" xfId="0" applyFont="1" applyBorder="1" applyAlignment="1">
      <alignment horizontal="center" vertical="center" wrapText="1"/>
    </xf>
    <xf numFmtId="0" fontId="0" fillId="0" borderId="5" xfId="0" applyFill="1" applyBorder="1" applyAlignment="1">
      <alignment horizontal="center" vertical="center"/>
    </xf>
    <xf numFmtId="0" fontId="8" fillId="2" borderId="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10" xfId="0" applyFont="1" applyBorder="1" applyAlignment="1">
      <alignment horizontal="center" vertical="center" wrapText="1"/>
    </xf>
    <xf numFmtId="0" fontId="10" fillId="0" borderId="2" xfId="0" applyFont="1" applyBorder="1" applyAlignment="1">
      <alignment vertical="center"/>
    </xf>
    <xf numFmtId="0" fontId="3" fillId="0" borderId="2"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6" fillId="0" borderId="1" xfId="1" applyFont="1" applyBorder="1" applyAlignment="1">
      <alignment horizontal="left" vertical="center"/>
    </xf>
    <xf numFmtId="0" fontId="3" fillId="0" borderId="2" xfId="0" applyFont="1" applyBorder="1" applyAlignment="1">
      <alignment horizontal="center" vertical="center" wrapText="1"/>
    </xf>
    <xf numFmtId="0" fontId="4" fillId="0" borderId="0" xfId="0" applyFont="1" applyAlignment="1">
      <alignment horizontal="center"/>
    </xf>
    <xf numFmtId="0" fontId="5"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cellXfs>
  <cellStyles count="2">
    <cellStyle name="Normal" xfId="0" builtinId="0"/>
    <cellStyle name="Normal_Hoja1" xfId="1" xr:uid="{00000000-0005-0000-0000-00000100000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Maritza/Documents/&#193;lvaro/SED/2020/2019SED/Planta/Encargos/2021/3marzo/Analisis%20de%20planta%20Fase%20lll/Correcci&#243;n%20a%2025-04-2021/Anexo%20No.2%20-%20Resultados%20del%20Estudio.%20Ana&#769;lisis%20de%20Planta_V1%20R2%20%20Correcci&#243;n%20a%2025-04-2021.xlsx?357292D4" TargetMode="External"/><Relationship Id="rId1" Type="http://schemas.openxmlformats.org/officeDocument/2006/relationships/externalLinkPath" Target="file:///\\357292D4\Anexo%20No.2%20-%20Resultados%20del%20Estudio.%20Ana&#769;lisis%20de%20Planta_V1%20R2%20%20Correcci&#243;n%20a%2025-04-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4abril/Planta%20SED%2016-abr-21%20encar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7"/>
      <sheetName val="Grupo 8"/>
      <sheetName val="Grupo 9"/>
      <sheetName val="Grupo 10"/>
      <sheetName val="Grupo 12"/>
      <sheetName val="Grupo 13"/>
      <sheetName val="Grupo 14"/>
      <sheetName val="Grupo 15"/>
      <sheetName val="Grupo 16"/>
      <sheetName val="Grupo  17"/>
      <sheetName val="Grupo 18"/>
      <sheetName val="Grupo 19"/>
      <sheetName val="Grupo 20"/>
      <sheetName val="Grupo 21"/>
      <sheetName val="Grupo 22"/>
      <sheetName val="Grupo 23"/>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41676700</v>
          </cell>
          <cell r="G10" t="str">
            <v>440</v>
          </cell>
          <cell r="H10" t="str">
            <v>24</v>
          </cell>
          <cell r="I10" t="str">
            <v>Sobresaliente</v>
          </cell>
          <cell r="J10" t="str">
            <v>No</v>
          </cell>
          <cell r="K10" t="str">
            <v>CUMPLE</v>
          </cell>
          <cell r="L10" t="str">
            <v>BACHILLER ACADDEMICO</v>
          </cell>
          <cell r="M10">
            <v>0</v>
          </cell>
          <cell r="N10">
            <v>0</v>
          </cell>
          <cell r="O10">
            <v>0</v>
          </cell>
          <cell r="P10">
            <v>0</v>
          </cell>
          <cell r="Q10" t="str">
            <v>LICENCIADO EN ADMINISTRACION EDUCATIVA</v>
          </cell>
          <cell r="R10">
            <v>0</v>
          </cell>
          <cell r="S10" t="str">
            <v>ESPECIALISTA EN EDUMATICA</v>
          </cell>
          <cell r="T10">
            <v>0</v>
          </cell>
          <cell r="U10">
            <v>0</v>
          </cell>
          <cell r="V10">
            <v>0</v>
          </cell>
          <cell r="W10">
            <v>495.13333333333333</v>
          </cell>
          <cell r="X10">
            <v>72</v>
          </cell>
          <cell r="Y10" t="str">
            <v>Cumple</v>
          </cell>
          <cell r="Z10">
            <v>423.13333333333333</v>
          </cell>
          <cell r="AA10">
            <v>50</v>
          </cell>
          <cell r="AB10" t="str">
            <v>ESPECIALIZACIÓN PROFESIONAL</v>
          </cell>
          <cell r="AC10">
            <v>40</v>
          </cell>
          <cell r="AD10">
            <v>90</v>
          </cell>
          <cell r="AE10">
            <v>100</v>
          </cell>
          <cell r="AF10">
            <v>29451</v>
          </cell>
          <cell r="AG10">
            <v>495.13333333333333</v>
          </cell>
          <cell r="AH10">
            <v>1</v>
          </cell>
        </row>
        <row r="11">
          <cell r="F11">
            <v>52060239</v>
          </cell>
          <cell r="G11" t="str">
            <v>407</v>
          </cell>
          <cell r="H11" t="str">
            <v>24</v>
          </cell>
          <cell r="I11" t="str">
            <v>Sobresaliente</v>
          </cell>
          <cell r="J11" t="str">
            <v>No</v>
          </cell>
          <cell r="K11" t="str">
            <v>CUMPLE</v>
          </cell>
          <cell r="L11" t="str">
            <v>BACHILLER ACADEMICO</v>
          </cell>
          <cell r="M11">
            <v>0</v>
          </cell>
          <cell r="N11">
            <v>0</v>
          </cell>
          <cell r="O11">
            <v>0</v>
          </cell>
          <cell r="P11">
            <v>0</v>
          </cell>
          <cell r="Q11" t="str">
            <v>TRABAJADOR(A) SOCIAL</v>
          </cell>
          <cell r="R11">
            <v>0</v>
          </cell>
          <cell r="S11" t="str">
            <v>ESPECIALISTA EN DERECHO DE FAMILIA</v>
          </cell>
          <cell r="T11">
            <v>0</v>
          </cell>
          <cell r="U11">
            <v>0</v>
          </cell>
          <cell r="V11">
            <v>0</v>
          </cell>
          <cell r="W11">
            <v>357</v>
          </cell>
          <cell r="X11">
            <v>72</v>
          </cell>
          <cell r="Y11" t="str">
            <v>Cumple</v>
          </cell>
          <cell r="Z11">
            <v>285</v>
          </cell>
          <cell r="AA11">
            <v>50</v>
          </cell>
          <cell r="AB11" t="str">
            <v>ESPECIALIZACIÓN PROFESIONAL</v>
          </cell>
          <cell r="AC11">
            <v>40</v>
          </cell>
          <cell r="AD11">
            <v>90</v>
          </cell>
          <cell r="AE11">
            <v>100</v>
          </cell>
          <cell r="AF11">
            <v>34015</v>
          </cell>
          <cell r="AG11">
            <v>343</v>
          </cell>
          <cell r="AH11">
            <v>2</v>
          </cell>
        </row>
        <row r="12">
          <cell r="F12">
            <v>52219528</v>
          </cell>
          <cell r="G12" t="str">
            <v>425</v>
          </cell>
          <cell r="H12" t="str">
            <v>24</v>
          </cell>
          <cell r="I12" t="str">
            <v>Sobresaliente</v>
          </cell>
          <cell r="J12" t="str">
            <v>No</v>
          </cell>
          <cell r="K12" t="str">
            <v>CUMPLE</v>
          </cell>
          <cell r="L12" t="str">
            <v>BACHILLER COMERCIAL</v>
          </cell>
          <cell r="M12">
            <v>0</v>
          </cell>
          <cell r="N12">
            <v>0</v>
          </cell>
          <cell r="O12">
            <v>0</v>
          </cell>
          <cell r="P12">
            <v>0</v>
          </cell>
          <cell r="Q12" t="str">
            <v>PSICOLOGO</v>
          </cell>
          <cell r="R12">
            <v>0</v>
          </cell>
          <cell r="S12" t="str">
            <v>ESPECIALISTA EN GESTIÓN PÚBLICA</v>
          </cell>
          <cell r="T12">
            <v>0</v>
          </cell>
          <cell r="U12">
            <v>0</v>
          </cell>
          <cell r="V12">
            <v>0</v>
          </cell>
          <cell r="W12">
            <v>343</v>
          </cell>
          <cell r="X12">
            <v>72</v>
          </cell>
          <cell r="Y12" t="str">
            <v>Cumple</v>
          </cell>
          <cell r="Z12">
            <v>271</v>
          </cell>
          <cell r="AA12">
            <v>50</v>
          </cell>
          <cell r="AB12" t="str">
            <v>ESPECIALIZACIÓN PROFESIONAL</v>
          </cell>
          <cell r="AC12">
            <v>40</v>
          </cell>
          <cell r="AD12">
            <v>90</v>
          </cell>
          <cell r="AE12">
            <v>100</v>
          </cell>
          <cell r="AF12">
            <v>34015</v>
          </cell>
          <cell r="AG12">
            <v>343</v>
          </cell>
          <cell r="AH12">
            <v>3</v>
          </cell>
        </row>
        <row r="13">
          <cell r="F13">
            <v>51910765</v>
          </cell>
          <cell r="G13" t="str">
            <v>425</v>
          </cell>
          <cell r="H13" t="str">
            <v>24</v>
          </cell>
          <cell r="I13" t="str">
            <v>Sobresaliente</v>
          </cell>
          <cell r="J13" t="str">
            <v>No</v>
          </cell>
          <cell r="K13" t="str">
            <v>CUMPLE</v>
          </cell>
          <cell r="L13" t="str">
            <v>BACHILLER</v>
          </cell>
          <cell r="M13">
            <v>0</v>
          </cell>
          <cell r="N13">
            <v>0</v>
          </cell>
          <cell r="O13">
            <v>0</v>
          </cell>
          <cell r="P13">
            <v>0</v>
          </cell>
          <cell r="Q13" t="str">
            <v>COMUNICADOR SOCIAL Y PERIODISTA</v>
          </cell>
          <cell r="R13">
            <v>0</v>
          </cell>
          <cell r="S13" t="str">
            <v>ESPECIALISTA EN DOCENCIA UNIVERSITARIA</v>
          </cell>
          <cell r="T13">
            <v>0</v>
          </cell>
          <cell r="U13">
            <v>0</v>
          </cell>
          <cell r="V13">
            <v>0</v>
          </cell>
          <cell r="W13">
            <v>312.13333333333333</v>
          </cell>
          <cell r="X13">
            <v>72</v>
          </cell>
          <cell r="Y13" t="str">
            <v>Cumple</v>
          </cell>
          <cell r="Z13">
            <v>240.13333333333333</v>
          </cell>
          <cell r="AA13">
            <v>50</v>
          </cell>
          <cell r="AB13" t="str">
            <v>ESPECIALIZACIÓN PROFESIONAL</v>
          </cell>
          <cell r="AC13">
            <v>40</v>
          </cell>
          <cell r="AD13">
            <v>90</v>
          </cell>
          <cell r="AE13">
            <v>97</v>
          </cell>
          <cell r="AF13">
            <v>34941</v>
          </cell>
          <cell r="AG13">
            <v>312.13333333333333</v>
          </cell>
          <cell r="AH13">
            <v>4</v>
          </cell>
        </row>
        <row r="14">
          <cell r="F14">
            <v>51749450</v>
          </cell>
          <cell r="G14" t="str">
            <v>407</v>
          </cell>
          <cell r="H14" t="str">
            <v>24</v>
          </cell>
          <cell r="I14" t="str">
            <v>Sobresaliente</v>
          </cell>
          <cell r="J14" t="str">
            <v>No</v>
          </cell>
          <cell r="K14" t="str">
            <v>CUMPLE</v>
          </cell>
          <cell r="L14" t="str">
            <v>BACHILLER COMERCIAL - AUXILIAR CONTABLE</v>
          </cell>
          <cell r="M14">
            <v>0</v>
          </cell>
          <cell r="N14">
            <v>0</v>
          </cell>
          <cell r="O14">
            <v>0</v>
          </cell>
          <cell r="P14">
            <v>0</v>
          </cell>
          <cell r="Q14" t="str">
            <v>LICENCIADO EN FISICA Y MATEMATICAS</v>
          </cell>
          <cell r="R14">
            <v>0</v>
          </cell>
          <cell r="S14">
            <v>0</v>
          </cell>
          <cell r="T14">
            <v>0</v>
          </cell>
          <cell r="U14">
            <v>0</v>
          </cell>
          <cell r="V14">
            <v>0</v>
          </cell>
          <cell r="W14">
            <v>368</v>
          </cell>
          <cell r="X14">
            <v>72</v>
          </cell>
          <cell r="Y14" t="str">
            <v>Cumple</v>
          </cell>
          <cell r="Z14">
            <v>296</v>
          </cell>
          <cell r="AA14">
            <v>50</v>
          </cell>
          <cell r="AB14" t="str">
            <v xml:space="preserve">PROFESIONAL </v>
          </cell>
          <cell r="AC14">
            <v>35</v>
          </cell>
          <cell r="AD14">
            <v>85</v>
          </cell>
          <cell r="AE14">
            <v>100</v>
          </cell>
          <cell r="AF14">
            <v>34015</v>
          </cell>
          <cell r="AG14">
            <v>343</v>
          </cell>
          <cell r="AH14">
            <v>5</v>
          </cell>
        </row>
        <row r="15">
          <cell r="F15">
            <v>20493575</v>
          </cell>
          <cell r="G15" t="str">
            <v>407</v>
          </cell>
          <cell r="H15" t="str">
            <v>24</v>
          </cell>
          <cell r="I15" t="str">
            <v>Sobresaliente</v>
          </cell>
          <cell r="J15" t="str">
            <v>No</v>
          </cell>
          <cell r="K15" t="str">
            <v>CUMPLE</v>
          </cell>
          <cell r="L15" t="str">
            <v>BACHILLER ACADÉMICO</v>
          </cell>
          <cell r="M15">
            <v>0</v>
          </cell>
          <cell r="N15">
            <v>0</v>
          </cell>
          <cell r="O15">
            <v>0</v>
          </cell>
          <cell r="P15">
            <v>0</v>
          </cell>
          <cell r="Q15" t="str">
            <v>PSICOLOGO</v>
          </cell>
          <cell r="R15">
            <v>0</v>
          </cell>
          <cell r="S15">
            <v>0</v>
          </cell>
          <cell r="T15">
            <v>0</v>
          </cell>
          <cell r="U15">
            <v>0</v>
          </cell>
          <cell r="V15">
            <v>0</v>
          </cell>
          <cell r="W15">
            <v>343</v>
          </cell>
          <cell r="X15">
            <v>72</v>
          </cell>
          <cell r="Y15" t="str">
            <v>Cumple</v>
          </cell>
          <cell r="Z15">
            <v>271</v>
          </cell>
          <cell r="AA15">
            <v>50</v>
          </cell>
          <cell r="AB15" t="str">
            <v xml:space="preserve">PROFESIONAL </v>
          </cell>
          <cell r="AC15">
            <v>35</v>
          </cell>
          <cell r="AD15">
            <v>85</v>
          </cell>
          <cell r="AE15">
            <v>100</v>
          </cell>
          <cell r="AF15">
            <v>34015</v>
          </cell>
          <cell r="AG15">
            <v>343</v>
          </cell>
          <cell r="AH15">
            <v>6</v>
          </cell>
        </row>
        <row r="16">
          <cell r="F16">
            <v>52505293</v>
          </cell>
          <cell r="G16" t="str">
            <v>440</v>
          </cell>
          <cell r="H16" t="str">
            <v>24</v>
          </cell>
          <cell r="I16" t="str">
            <v>Sobresaliente</v>
          </cell>
          <cell r="J16" t="str">
            <v>No</v>
          </cell>
          <cell r="K16" t="str">
            <v>CUMPLE</v>
          </cell>
          <cell r="L16" t="str">
            <v>BACHILLER EN PROMOCIÓN SOCIAL</v>
          </cell>
          <cell r="M16">
            <v>0</v>
          </cell>
          <cell r="N16">
            <v>0</v>
          </cell>
          <cell r="O16">
            <v>0</v>
          </cell>
          <cell r="P16">
            <v>0</v>
          </cell>
          <cell r="Q16" t="str">
            <v>INGENIERO DE SISTEMAS</v>
          </cell>
          <cell r="R16">
            <v>0</v>
          </cell>
          <cell r="S16" t="str">
            <v>ESPECIALISTA EN SEGURIDAD INFORMÁTICA</v>
          </cell>
          <cell r="T16">
            <v>0</v>
          </cell>
          <cell r="U16">
            <v>0</v>
          </cell>
          <cell r="V16">
            <v>0</v>
          </cell>
          <cell r="W16">
            <v>229</v>
          </cell>
          <cell r="X16">
            <v>72</v>
          </cell>
          <cell r="Y16" t="str">
            <v>Cumple</v>
          </cell>
          <cell r="Z16">
            <v>157</v>
          </cell>
          <cell r="AA16">
            <v>45</v>
          </cell>
          <cell r="AB16" t="str">
            <v>ESPECIALIZACIÓN PROFESIONAL</v>
          </cell>
          <cell r="AC16">
            <v>40</v>
          </cell>
          <cell r="AD16">
            <v>85</v>
          </cell>
          <cell r="AE16">
            <v>100</v>
          </cell>
          <cell r="AF16">
            <v>41346</v>
          </cell>
          <cell r="AG16">
            <v>98.63333333333334</v>
          </cell>
          <cell r="AH16">
            <v>7</v>
          </cell>
        </row>
        <row r="17">
          <cell r="F17">
            <v>35319454</v>
          </cell>
          <cell r="G17" t="str">
            <v>407</v>
          </cell>
          <cell r="H17" t="str">
            <v>24</v>
          </cell>
          <cell r="I17" t="str">
            <v>Sobresaliente</v>
          </cell>
          <cell r="J17" t="str">
            <v>No</v>
          </cell>
          <cell r="K17" t="str">
            <v>CUMPLE</v>
          </cell>
          <cell r="L17" t="str">
            <v>BACHILLER</v>
          </cell>
          <cell r="M17">
            <v>0</v>
          </cell>
          <cell r="N17">
            <v>0</v>
          </cell>
          <cell r="O17">
            <v>0</v>
          </cell>
          <cell r="P17">
            <v>0</v>
          </cell>
          <cell r="Q17" t="str">
            <v>CONTADOR PUBLICO</v>
          </cell>
          <cell r="R17">
            <v>0</v>
          </cell>
          <cell r="S17" t="str">
            <v>ESPECIALISTA EN GERENCIA DEL TALENTO HUMANO</v>
          </cell>
          <cell r="T17">
            <v>0</v>
          </cell>
          <cell r="U17">
            <v>0</v>
          </cell>
          <cell r="V17">
            <v>0</v>
          </cell>
          <cell r="W17">
            <v>238</v>
          </cell>
          <cell r="X17">
            <v>72</v>
          </cell>
          <cell r="Y17" t="str">
            <v>Cumple</v>
          </cell>
          <cell r="Z17">
            <v>166</v>
          </cell>
          <cell r="AA17">
            <v>45</v>
          </cell>
          <cell r="AB17" t="str">
            <v>ESPECIALIZACIÓN PROFESIONAL</v>
          </cell>
          <cell r="AC17">
            <v>40</v>
          </cell>
          <cell r="AD17">
            <v>85</v>
          </cell>
          <cell r="AE17">
            <v>100</v>
          </cell>
          <cell r="AF17">
            <v>41429</v>
          </cell>
          <cell r="AG17">
            <v>95.86666666666666</v>
          </cell>
          <cell r="AH17">
            <v>8</v>
          </cell>
        </row>
        <row r="18">
          <cell r="F18">
            <v>51895936</v>
          </cell>
          <cell r="G18" t="str">
            <v>425</v>
          </cell>
          <cell r="H18" t="str">
            <v>24</v>
          </cell>
          <cell r="I18" t="str">
            <v>Sobresaliente</v>
          </cell>
          <cell r="J18" t="str">
            <v>No</v>
          </cell>
          <cell r="K18" t="str">
            <v>CUMPLE</v>
          </cell>
          <cell r="L18" t="str">
            <v>BSCHILLER ACADEMICO</v>
          </cell>
          <cell r="M18">
            <v>0</v>
          </cell>
          <cell r="N18">
            <v>0</v>
          </cell>
          <cell r="O18">
            <v>0</v>
          </cell>
          <cell r="P18">
            <v>0</v>
          </cell>
          <cell r="Q18" t="str">
            <v>TRABAJO SOCIAL</v>
          </cell>
          <cell r="R18">
            <v>0</v>
          </cell>
          <cell r="S18">
            <v>0</v>
          </cell>
          <cell r="T18">
            <v>0</v>
          </cell>
          <cell r="U18">
            <v>0</v>
          </cell>
          <cell r="V18">
            <v>0</v>
          </cell>
          <cell r="W18">
            <v>347</v>
          </cell>
          <cell r="X18">
            <v>72</v>
          </cell>
          <cell r="Y18" t="str">
            <v>Cumple</v>
          </cell>
          <cell r="Z18">
            <v>275</v>
          </cell>
          <cell r="AA18">
            <v>50</v>
          </cell>
          <cell r="AB18" t="str">
            <v xml:space="preserve">PROFESIONAL </v>
          </cell>
          <cell r="AC18">
            <v>35</v>
          </cell>
          <cell r="AD18">
            <v>85</v>
          </cell>
          <cell r="AE18">
            <v>99.6</v>
          </cell>
          <cell r="AF18">
            <v>36913</v>
          </cell>
          <cell r="AG18">
            <v>246.4</v>
          </cell>
          <cell r="AH18">
            <v>9</v>
          </cell>
        </row>
        <row r="19">
          <cell r="F19">
            <v>79616282</v>
          </cell>
          <cell r="G19" t="str">
            <v>425</v>
          </cell>
          <cell r="H19" t="str">
            <v>24</v>
          </cell>
          <cell r="I19" t="str">
            <v>Sobresaliente</v>
          </cell>
          <cell r="J19" t="str">
            <v>No</v>
          </cell>
          <cell r="K19" t="str">
            <v>CUMPLE</v>
          </cell>
          <cell r="L19" t="str">
            <v>BACHILLER COMERCIAL CONTABILIDAD</v>
          </cell>
          <cell r="M19">
            <v>0</v>
          </cell>
          <cell r="N19">
            <v>0</v>
          </cell>
          <cell r="O19">
            <v>0</v>
          </cell>
          <cell r="P19">
            <v>0</v>
          </cell>
          <cell r="Q19" t="str">
            <v>PROFESIONAL EN PUBLICIDAD</v>
          </cell>
          <cell r="R19">
            <v>0</v>
          </cell>
          <cell r="S19">
            <v>0</v>
          </cell>
          <cell r="T19">
            <v>0</v>
          </cell>
          <cell r="U19">
            <v>0</v>
          </cell>
          <cell r="V19">
            <v>0</v>
          </cell>
          <cell r="W19">
            <v>312</v>
          </cell>
          <cell r="X19">
            <v>72</v>
          </cell>
          <cell r="Y19" t="str">
            <v>Cumple</v>
          </cell>
          <cell r="Z19">
            <v>240</v>
          </cell>
          <cell r="AA19">
            <v>50</v>
          </cell>
          <cell r="AB19" t="str">
            <v xml:space="preserve">PROFESIONAL </v>
          </cell>
          <cell r="AC19">
            <v>35</v>
          </cell>
          <cell r="AD19">
            <v>85</v>
          </cell>
          <cell r="AE19">
            <v>99.5</v>
          </cell>
          <cell r="AF19">
            <v>37869</v>
          </cell>
          <cell r="AG19">
            <v>214.53333333333333</v>
          </cell>
          <cell r="AH19">
            <v>10</v>
          </cell>
        </row>
        <row r="20">
          <cell r="F20">
            <v>51957649</v>
          </cell>
          <cell r="G20" t="str">
            <v>407</v>
          </cell>
          <cell r="H20" t="str">
            <v>24</v>
          </cell>
          <cell r="I20" t="str">
            <v>Sobresaliente</v>
          </cell>
          <cell r="J20" t="str">
            <v>No</v>
          </cell>
          <cell r="K20" t="str">
            <v>CUMPLE</v>
          </cell>
          <cell r="L20" t="str">
            <v>BACHILLER COMERCIAL</v>
          </cell>
          <cell r="M20">
            <v>0</v>
          </cell>
          <cell r="N20">
            <v>0</v>
          </cell>
          <cell r="O20">
            <v>0</v>
          </cell>
          <cell r="P20">
            <v>0</v>
          </cell>
          <cell r="Q20" t="str">
            <v>ADMINISTRADOR DE EMPRESAS</v>
          </cell>
          <cell r="R20">
            <v>0</v>
          </cell>
          <cell r="S20">
            <v>0</v>
          </cell>
          <cell r="T20">
            <v>0</v>
          </cell>
          <cell r="U20">
            <v>0</v>
          </cell>
          <cell r="V20">
            <v>0</v>
          </cell>
          <cell r="W20">
            <v>359</v>
          </cell>
          <cell r="X20">
            <v>72</v>
          </cell>
          <cell r="Y20" t="str">
            <v>Cumple</v>
          </cell>
          <cell r="Z20">
            <v>287</v>
          </cell>
          <cell r="AA20">
            <v>50</v>
          </cell>
          <cell r="AB20" t="str">
            <v xml:space="preserve">PROFESIONAL </v>
          </cell>
          <cell r="AC20">
            <v>35</v>
          </cell>
          <cell r="AD20">
            <v>85</v>
          </cell>
          <cell r="AE20">
            <v>99.24</v>
          </cell>
          <cell r="AF20">
            <v>34015</v>
          </cell>
          <cell r="AG20">
            <v>343</v>
          </cell>
          <cell r="AH20">
            <v>11</v>
          </cell>
        </row>
        <row r="21">
          <cell r="F21">
            <v>52088529</v>
          </cell>
          <cell r="G21" t="str">
            <v>440</v>
          </cell>
          <cell r="H21" t="str">
            <v>24</v>
          </cell>
          <cell r="I21" t="str">
            <v>Sobresaliente</v>
          </cell>
          <cell r="J21" t="str">
            <v>No</v>
          </cell>
          <cell r="K21" t="str">
            <v>CUMPLE</v>
          </cell>
          <cell r="L21" t="str">
            <v>BACHILLER TECNOLOGIA PROMOCION DE LA COMUNIDAD</v>
          </cell>
          <cell r="M21">
            <v>0</v>
          </cell>
          <cell r="N21" t="str">
            <v>TECNOLOGO EN GESTION COMERCIAL Y DE NEGOCIOS</v>
          </cell>
          <cell r="O21">
            <v>0</v>
          </cell>
          <cell r="P21">
            <v>0</v>
          </cell>
          <cell r="Q21" t="str">
            <v>ADMINISTRADOR DE EMPRESAS</v>
          </cell>
          <cell r="R21">
            <v>0</v>
          </cell>
          <cell r="S21">
            <v>0</v>
          </cell>
          <cell r="T21">
            <v>0</v>
          </cell>
          <cell r="U21">
            <v>0</v>
          </cell>
          <cell r="V21">
            <v>0</v>
          </cell>
          <cell r="W21">
            <v>318</v>
          </cell>
          <cell r="X21">
            <v>72</v>
          </cell>
          <cell r="Y21" t="str">
            <v>Cumple</v>
          </cell>
          <cell r="Z21">
            <v>246</v>
          </cell>
          <cell r="AA21">
            <v>50</v>
          </cell>
          <cell r="AB21" t="str">
            <v xml:space="preserve">PROFESIONAL </v>
          </cell>
          <cell r="AC21">
            <v>35</v>
          </cell>
          <cell r="AD21">
            <v>85</v>
          </cell>
          <cell r="AE21">
            <v>96.85</v>
          </cell>
          <cell r="AF21">
            <v>42219</v>
          </cell>
          <cell r="AG21">
            <v>69.533333333333331</v>
          </cell>
          <cell r="AH21">
            <v>12</v>
          </cell>
        </row>
        <row r="22">
          <cell r="F22">
            <v>52100767</v>
          </cell>
          <cell r="G22" t="str">
            <v>407</v>
          </cell>
          <cell r="H22" t="str">
            <v>24</v>
          </cell>
          <cell r="I22" t="str">
            <v>Sobresaliente</v>
          </cell>
          <cell r="J22" t="str">
            <v>No</v>
          </cell>
          <cell r="K22" t="str">
            <v>CUMPLE</v>
          </cell>
          <cell r="L22" t="str">
            <v>BACHILLER ACADEMICO</v>
          </cell>
          <cell r="M22">
            <v>0</v>
          </cell>
          <cell r="N22">
            <v>0</v>
          </cell>
          <cell r="O22">
            <v>0</v>
          </cell>
          <cell r="P22">
            <v>0</v>
          </cell>
          <cell r="Q22" t="str">
            <v>PSICOLOGO</v>
          </cell>
          <cell r="R22">
            <v>0</v>
          </cell>
          <cell r="S22" t="str">
            <v>ESPECIALISTA EN GESTION HUMANA DE LAS ORGANIZACIONES</v>
          </cell>
          <cell r="T22">
            <v>0</v>
          </cell>
          <cell r="U22">
            <v>0</v>
          </cell>
          <cell r="V22">
            <v>0</v>
          </cell>
          <cell r="W22">
            <v>252</v>
          </cell>
          <cell r="X22">
            <v>72</v>
          </cell>
          <cell r="Y22" t="str">
            <v>Cumple</v>
          </cell>
          <cell r="Z22">
            <v>180</v>
          </cell>
          <cell r="AA22">
            <v>45</v>
          </cell>
          <cell r="AB22" t="str">
            <v>ESPECIALIZACIÓN PROFESIONAL</v>
          </cell>
          <cell r="AC22">
            <v>40</v>
          </cell>
          <cell r="AD22">
            <v>85</v>
          </cell>
          <cell r="AE22">
            <v>95.18</v>
          </cell>
          <cell r="AF22">
            <v>38021</v>
          </cell>
          <cell r="AG22">
            <v>209.46666666666667</v>
          </cell>
          <cell r="AH22">
            <v>13</v>
          </cell>
        </row>
        <row r="23">
          <cell r="F23">
            <v>52531330</v>
          </cell>
          <cell r="G23" t="str">
            <v>440</v>
          </cell>
          <cell r="H23" t="str">
            <v>24</v>
          </cell>
          <cell r="I23" t="str">
            <v>Sobresaliente</v>
          </cell>
          <cell r="J23" t="str">
            <v>No</v>
          </cell>
          <cell r="K23" t="str">
            <v>CUMPLE</v>
          </cell>
          <cell r="L23" t="str">
            <v>BACHILLER ACADEMICO</v>
          </cell>
          <cell r="M23">
            <v>0</v>
          </cell>
          <cell r="N23">
            <v>0</v>
          </cell>
          <cell r="O23">
            <v>0</v>
          </cell>
          <cell r="P23">
            <v>0</v>
          </cell>
          <cell r="Q23" t="str">
            <v>LICENCIADO EN PREESCOLAR</v>
          </cell>
          <cell r="R23">
            <v>0</v>
          </cell>
          <cell r="S23">
            <v>0</v>
          </cell>
          <cell r="T23">
            <v>0</v>
          </cell>
          <cell r="U23">
            <v>0</v>
          </cell>
          <cell r="V23">
            <v>0</v>
          </cell>
          <cell r="W23">
            <v>270</v>
          </cell>
          <cell r="X23">
            <v>72</v>
          </cell>
          <cell r="Y23" t="str">
            <v>Cumple</v>
          </cell>
          <cell r="Z23">
            <v>198</v>
          </cell>
          <cell r="AA23">
            <v>50</v>
          </cell>
          <cell r="AB23" t="str">
            <v xml:space="preserve">PROFESIONAL </v>
          </cell>
          <cell r="AC23">
            <v>35</v>
          </cell>
          <cell r="AD23">
            <v>85</v>
          </cell>
          <cell r="AE23">
            <v>94.9</v>
          </cell>
          <cell r="AF23">
            <v>42583</v>
          </cell>
          <cell r="AG23">
            <v>57.4</v>
          </cell>
          <cell r="AH23">
            <v>14</v>
          </cell>
        </row>
        <row r="24">
          <cell r="F24">
            <v>51962732</v>
          </cell>
          <cell r="G24" t="str">
            <v>407</v>
          </cell>
          <cell r="H24" t="str">
            <v>24</v>
          </cell>
          <cell r="I24" t="str">
            <v>Sobresaliente</v>
          </cell>
          <cell r="J24" t="str">
            <v>No</v>
          </cell>
          <cell r="K24" t="str">
            <v>CUMPLE</v>
          </cell>
          <cell r="L24" t="str">
            <v>bachiller academico</v>
          </cell>
          <cell r="M24">
            <v>0</v>
          </cell>
          <cell r="N24">
            <v>0</v>
          </cell>
          <cell r="O24">
            <v>0</v>
          </cell>
          <cell r="P24">
            <v>0</v>
          </cell>
          <cell r="Q24" t="str">
            <v>LICENCIADO EN EDUCACION PREESCOLAR</v>
          </cell>
          <cell r="R24">
            <v>0</v>
          </cell>
          <cell r="S24">
            <v>0</v>
          </cell>
          <cell r="T24">
            <v>0</v>
          </cell>
          <cell r="U24">
            <v>0</v>
          </cell>
          <cell r="V24">
            <v>0</v>
          </cell>
          <cell r="W24">
            <v>343</v>
          </cell>
          <cell r="X24">
            <v>72</v>
          </cell>
          <cell r="Y24" t="str">
            <v>Cumple</v>
          </cell>
          <cell r="Z24">
            <v>271</v>
          </cell>
          <cell r="AA24">
            <v>50</v>
          </cell>
          <cell r="AB24" t="str">
            <v xml:space="preserve">PROFESIONAL </v>
          </cell>
          <cell r="AC24">
            <v>35</v>
          </cell>
          <cell r="AD24">
            <v>85</v>
          </cell>
          <cell r="AE24">
            <v>92.11</v>
          </cell>
          <cell r="AF24">
            <v>34015</v>
          </cell>
          <cell r="AG24">
            <v>343</v>
          </cell>
          <cell r="AH24">
            <v>15</v>
          </cell>
        </row>
        <row r="25">
          <cell r="F25">
            <v>11302955</v>
          </cell>
          <cell r="G25" t="str">
            <v>407</v>
          </cell>
          <cell r="H25" t="str">
            <v>24</v>
          </cell>
          <cell r="I25" t="str">
            <v>Sobresaliente</v>
          </cell>
          <cell r="J25" t="str">
            <v>No</v>
          </cell>
          <cell r="K25" t="str">
            <v>CUMPLE</v>
          </cell>
          <cell r="L25" t="str">
            <v>BACHILLER CONTABLE</v>
          </cell>
          <cell r="M25">
            <v>0</v>
          </cell>
          <cell r="N25">
            <v>0</v>
          </cell>
          <cell r="O25">
            <v>0</v>
          </cell>
          <cell r="P25">
            <v>0</v>
          </cell>
          <cell r="Q25" t="str">
            <v>ECONOMISTA</v>
          </cell>
          <cell r="R25">
            <v>0</v>
          </cell>
          <cell r="S25">
            <v>0</v>
          </cell>
          <cell r="T25">
            <v>0</v>
          </cell>
          <cell r="U25">
            <v>0</v>
          </cell>
          <cell r="V25">
            <v>0</v>
          </cell>
          <cell r="W25">
            <v>299.33333333333331</v>
          </cell>
          <cell r="X25">
            <v>72</v>
          </cell>
          <cell r="Y25" t="str">
            <v>Cumple</v>
          </cell>
          <cell r="Z25">
            <v>227.33333333333331</v>
          </cell>
          <cell r="AA25">
            <v>50</v>
          </cell>
          <cell r="AB25" t="str">
            <v xml:space="preserve">PROFESIONAL </v>
          </cell>
          <cell r="AC25">
            <v>35</v>
          </cell>
          <cell r="AD25">
            <v>85</v>
          </cell>
          <cell r="AE25">
            <v>90.23</v>
          </cell>
          <cell r="AF25">
            <v>35325</v>
          </cell>
          <cell r="AG25">
            <v>299.33333333333331</v>
          </cell>
          <cell r="AH25">
            <v>16</v>
          </cell>
        </row>
        <row r="26">
          <cell r="F26">
            <v>33675378</v>
          </cell>
          <cell r="G26" t="str">
            <v>440</v>
          </cell>
          <cell r="H26" t="str">
            <v>24</v>
          </cell>
          <cell r="I26" t="str">
            <v>Sobresaliente</v>
          </cell>
          <cell r="J26" t="str">
            <v>No</v>
          </cell>
          <cell r="K26" t="str">
            <v>CUMPLE</v>
          </cell>
          <cell r="L26" t="str">
            <v>BACHILLER EN PROMOCION SOCIAL</v>
          </cell>
          <cell r="M26">
            <v>0</v>
          </cell>
          <cell r="N26">
            <v>0</v>
          </cell>
          <cell r="O26">
            <v>0</v>
          </cell>
          <cell r="P26">
            <v>0</v>
          </cell>
          <cell r="Q26" t="str">
            <v>INGENIERO INDUSTRIAL</v>
          </cell>
          <cell r="R26">
            <v>0</v>
          </cell>
          <cell r="S26" t="str">
            <v>ESPECIALISTA EN GESTIÓN PÚBLICA</v>
          </cell>
          <cell r="T26">
            <v>0</v>
          </cell>
          <cell r="U26">
            <v>0</v>
          </cell>
          <cell r="V26">
            <v>0</v>
          </cell>
          <cell r="W26">
            <v>199.93333333333334</v>
          </cell>
          <cell r="X26">
            <v>72</v>
          </cell>
          <cell r="Y26" t="str">
            <v>Cumple</v>
          </cell>
          <cell r="Z26">
            <v>127.93333333333334</v>
          </cell>
          <cell r="AA26">
            <v>40</v>
          </cell>
          <cell r="AB26" t="str">
            <v>ESPECIALIZACIÓN PROFESIONAL</v>
          </cell>
          <cell r="AC26">
            <v>40</v>
          </cell>
          <cell r="AD26">
            <v>80</v>
          </cell>
          <cell r="AE26">
            <v>100</v>
          </cell>
          <cell r="AF26">
            <v>38307</v>
          </cell>
          <cell r="AG26">
            <v>199.93333333333334</v>
          </cell>
          <cell r="AH26">
            <v>17</v>
          </cell>
        </row>
        <row r="27">
          <cell r="F27">
            <v>52172247</v>
          </cell>
          <cell r="G27" t="str">
            <v>440</v>
          </cell>
          <cell r="H27" t="str">
            <v>24</v>
          </cell>
          <cell r="I27" t="str">
            <v>Sobresaliente</v>
          </cell>
          <cell r="J27" t="str">
            <v>No</v>
          </cell>
          <cell r="K27" t="str">
            <v>CUMPLE</v>
          </cell>
          <cell r="L27" t="str">
            <v>BACHILLER ACADÉMICO</v>
          </cell>
          <cell r="M27">
            <v>0</v>
          </cell>
          <cell r="N27" t="str">
            <v>TECNOLOGO EN SISTEMAS</v>
          </cell>
          <cell r="O27">
            <v>0</v>
          </cell>
          <cell r="P27">
            <v>0</v>
          </cell>
          <cell r="Q27" t="str">
            <v>LICENCIADO EN CIENCIAS NATURALES Y EDUCACION AMBIENTAL</v>
          </cell>
          <cell r="R27">
            <v>0</v>
          </cell>
          <cell r="S27">
            <v>0</v>
          </cell>
          <cell r="T27">
            <v>0</v>
          </cell>
          <cell r="U27">
            <v>0</v>
          </cell>
          <cell r="V27">
            <v>0</v>
          </cell>
          <cell r="W27">
            <v>232</v>
          </cell>
          <cell r="X27">
            <v>72</v>
          </cell>
          <cell r="Y27" t="str">
            <v>Cumple</v>
          </cell>
          <cell r="Z27">
            <v>160</v>
          </cell>
          <cell r="AA27">
            <v>45</v>
          </cell>
          <cell r="AB27" t="str">
            <v xml:space="preserve">PROFESIONAL </v>
          </cell>
          <cell r="AC27">
            <v>35</v>
          </cell>
          <cell r="AD27">
            <v>80</v>
          </cell>
          <cell r="AE27">
            <v>100</v>
          </cell>
          <cell r="AF27">
            <v>39553</v>
          </cell>
          <cell r="AG27">
            <v>158.4</v>
          </cell>
          <cell r="AH27">
            <v>18</v>
          </cell>
        </row>
        <row r="28">
          <cell r="F28">
            <v>52466184</v>
          </cell>
          <cell r="G28" t="str">
            <v>440</v>
          </cell>
          <cell r="H28" t="str">
            <v>24</v>
          </cell>
          <cell r="I28" t="str">
            <v>Sobresaliente</v>
          </cell>
          <cell r="J28" t="str">
            <v>No</v>
          </cell>
          <cell r="K28" t="str">
            <v>CUMPLE</v>
          </cell>
          <cell r="L28" t="str">
            <v>BACHILLER ACADEMICO</v>
          </cell>
          <cell r="M28">
            <v>0</v>
          </cell>
          <cell r="N28">
            <v>0</v>
          </cell>
          <cell r="O28">
            <v>0</v>
          </cell>
          <cell r="P28">
            <v>0</v>
          </cell>
          <cell r="Q28" t="str">
            <v>INGENIERO INDUSTRIAL</v>
          </cell>
          <cell r="R28">
            <v>0</v>
          </cell>
          <cell r="S28">
            <v>0</v>
          </cell>
          <cell r="T28">
            <v>0</v>
          </cell>
          <cell r="U28">
            <v>0</v>
          </cell>
          <cell r="V28">
            <v>0</v>
          </cell>
          <cell r="W28">
            <v>222</v>
          </cell>
          <cell r="X28">
            <v>72</v>
          </cell>
          <cell r="Y28" t="str">
            <v>Cumple</v>
          </cell>
          <cell r="Z28">
            <v>150</v>
          </cell>
          <cell r="AA28">
            <v>45</v>
          </cell>
          <cell r="AB28" t="str">
            <v xml:space="preserve">PROFESIONAL </v>
          </cell>
          <cell r="AC28">
            <v>35</v>
          </cell>
          <cell r="AD28">
            <v>80</v>
          </cell>
          <cell r="AE28">
            <v>100</v>
          </cell>
          <cell r="AF28">
            <v>41579</v>
          </cell>
          <cell r="AG28">
            <v>90.86666666666666</v>
          </cell>
          <cell r="AH28">
            <v>19</v>
          </cell>
        </row>
        <row r="29">
          <cell r="F29">
            <v>52456803</v>
          </cell>
          <cell r="G29" t="str">
            <v>407</v>
          </cell>
          <cell r="H29" t="str">
            <v>24</v>
          </cell>
          <cell r="I29" t="str">
            <v>Sobresaliente</v>
          </cell>
          <cell r="J29" t="str">
            <v>No</v>
          </cell>
          <cell r="K29" t="str">
            <v>CUMPLE</v>
          </cell>
          <cell r="L29" t="str">
            <v>Bachiller Comercial</v>
          </cell>
          <cell r="M29">
            <v>0</v>
          </cell>
          <cell r="N29">
            <v>0</v>
          </cell>
          <cell r="O29">
            <v>0</v>
          </cell>
          <cell r="P29">
            <v>0</v>
          </cell>
          <cell r="Q29" t="str">
            <v>PROFESIONAL EN CIENCIA DE LA INFORMACIÓN - BIBLIOTECOLOGO (A)</v>
          </cell>
          <cell r="R29">
            <v>0</v>
          </cell>
          <cell r="S29">
            <v>0</v>
          </cell>
          <cell r="T29">
            <v>0</v>
          </cell>
          <cell r="U29">
            <v>0</v>
          </cell>
          <cell r="V29">
            <v>0</v>
          </cell>
          <cell r="W29">
            <v>207</v>
          </cell>
          <cell r="X29">
            <v>72</v>
          </cell>
          <cell r="Y29" t="str">
            <v>Cumple</v>
          </cell>
          <cell r="Z29">
            <v>135</v>
          </cell>
          <cell r="AA29">
            <v>45</v>
          </cell>
          <cell r="AB29" t="str">
            <v xml:space="preserve">PROFESIONAL </v>
          </cell>
          <cell r="AC29">
            <v>35</v>
          </cell>
          <cell r="AD29">
            <v>80</v>
          </cell>
          <cell r="AE29">
            <v>99.58</v>
          </cell>
          <cell r="AF29">
            <v>43579</v>
          </cell>
          <cell r="AG29">
            <v>24.2</v>
          </cell>
          <cell r="AH29">
            <v>20</v>
          </cell>
        </row>
        <row r="30">
          <cell r="F30">
            <v>52363025</v>
          </cell>
          <cell r="G30" t="str">
            <v>440</v>
          </cell>
          <cell r="H30" t="str">
            <v>24</v>
          </cell>
          <cell r="I30" t="str">
            <v>Sobresaliente</v>
          </cell>
          <cell r="J30" t="str">
            <v>No</v>
          </cell>
          <cell r="K30" t="str">
            <v>CUMPLE</v>
          </cell>
          <cell r="L30" t="str">
            <v>BACHILLER ACADEMICO</v>
          </cell>
          <cell r="M30">
            <v>0</v>
          </cell>
          <cell r="N30" t="str">
            <v>TECNOLOGO EN GESTION COMERCIAL Y DE NEGOCIOS</v>
          </cell>
          <cell r="O30">
            <v>0</v>
          </cell>
          <cell r="P30">
            <v>0</v>
          </cell>
          <cell r="Q30" t="str">
            <v>ADMINISTRADOR DE EMPRESAS</v>
          </cell>
          <cell r="R30">
            <v>0</v>
          </cell>
          <cell r="S30">
            <v>0</v>
          </cell>
          <cell r="T30">
            <v>0</v>
          </cell>
          <cell r="U30">
            <v>0</v>
          </cell>
          <cell r="V30">
            <v>0</v>
          </cell>
          <cell r="W30">
            <v>225.86666666666667</v>
          </cell>
          <cell r="X30">
            <v>72</v>
          </cell>
          <cell r="Y30" t="str">
            <v>Cumple</v>
          </cell>
          <cell r="Z30">
            <v>153.86666666666667</v>
          </cell>
          <cell r="AA30">
            <v>45</v>
          </cell>
          <cell r="AB30" t="str">
            <v xml:space="preserve">PROFESIONAL </v>
          </cell>
          <cell r="AC30">
            <v>35</v>
          </cell>
          <cell r="AD30">
            <v>80</v>
          </cell>
          <cell r="AE30">
            <v>99.28</v>
          </cell>
          <cell r="AF30">
            <v>37529</v>
          </cell>
          <cell r="AG30">
            <v>225.86666666666667</v>
          </cell>
          <cell r="AH30">
            <v>21</v>
          </cell>
        </row>
        <row r="31">
          <cell r="F31">
            <v>52011282</v>
          </cell>
          <cell r="G31" t="str">
            <v>440</v>
          </cell>
          <cell r="H31" t="str">
            <v>24</v>
          </cell>
          <cell r="I31" t="str">
            <v>Sobresaliente</v>
          </cell>
          <cell r="J31" t="str">
            <v>No</v>
          </cell>
          <cell r="K31" t="str">
            <v>CUMPLE</v>
          </cell>
          <cell r="L31" t="str">
            <v>BACHILLER ACADEMICO</v>
          </cell>
          <cell r="M31">
            <v>0</v>
          </cell>
          <cell r="N31">
            <v>0</v>
          </cell>
          <cell r="O31">
            <v>0</v>
          </cell>
          <cell r="P31">
            <v>0</v>
          </cell>
          <cell r="Q31" t="str">
            <v>LICENCIADO EN EDUCACION BASICA PRIMARIA</v>
          </cell>
          <cell r="R31">
            <v>0</v>
          </cell>
          <cell r="S31">
            <v>0</v>
          </cell>
          <cell r="T31">
            <v>0</v>
          </cell>
          <cell r="U31">
            <v>0</v>
          </cell>
          <cell r="V31">
            <v>0</v>
          </cell>
          <cell r="W31">
            <v>226</v>
          </cell>
          <cell r="X31">
            <v>72</v>
          </cell>
          <cell r="Y31" t="str">
            <v>Cumple</v>
          </cell>
          <cell r="Z31">
            <v>154</v>
          </cell>
          <cell r="AA31">
            <v>45</v>
          </cell>
          <cell r="AB31" t="str">
            <v xml:space="preserve">PROFESIONAL </v>
          </cell>
          <cell r="AC31">
            <v>35</v>
          </cell>
          <cell r="AD31">
            <v>80</v>
          </cell>
          <cell r="AE31">
            <v>98.38</v>
          </cell>
          <cell r="AF31">
            <v>38201</v>
          </cell>
          <cell r="AG31">
            <v>203.46666666666667</v>
          </cell>
          <cell r="AH31">
            <v>22</v>
          </cell>
        </row>
        <row r="32">
          <cell r="F32">
            <v>28742201</v>
          </cell>
          <cell r="G32" t="str">
            <v>407</v>
          </cell>
          <cell r="H32" t="str">
            <v>24</v>
          </cell>
          <cell r="I32" t="str">
            <v>Sobresaliente</v>
          </cell>
          <cell r="J32" t="str">
            <v>No</v>
          </cell>
          <cell r="K32" t="str">
            <v>CUMPLE</v>
          </cell>
          <cell r="L32" t="str">
            <v>Bachiller Académico</v>
          </cell>
          <cell r="M32">
            <v>0</v>
          </cell>
          <cell r="N32">
            <v>0</v>
          </cell>
          <cell r="O32">
            <v>0</v>
          </cell>
          <cell r="P32">
            <v>0</v>
          </cell>
          <cell r="Q32" t="str">
            <v>CONTADOR PÚBLICO</v>
          </cell>
          <cell r="R32">
            <v>0</v>
          </cell>
          <cell r="S32">
            <v>0</v>
          </cell>
          <cell r="T32">
            <v>0</v>
          </cell>
          <cell r="U32">
            <v>0</v>
          </cell>
          <cell r="V32">
            <v>0</v>
          </cell>
          <cell r="W32">
            <v>206</v>
          </cell>
          <cell r="X32">
            <v>72</v>
          </cell>
          <cell r="Y32" t="str">
            <v>Cumple</v>
          </cell>
          <cell r="Z32">
            <v>134</v>
          </cell>
          <cell r="AA32">
            <v>45</v>
          </cell>
          <cell r="AB32" t="str">
            <v xml:space="preserve">PROFESIONAL </v>
          </cell>
          <cell r="AC32">
            <v>35</v>
          </cell>
          <cell r="AD32">
            <v>80</v>
          </cell>
          <cell r="AE32">
            <v>97.2</v>
          </cell>
          <cell r="AF32">
            <v>43685</v>
          </cell>
          <cell r="AG32">
            <v>20.666666666666668</v>
          </cell>
          <cell r="AH32">
            <v>23</v>
          </cell>
        </row>
        <row r="33">
          <cell r="F33">
            <v>52766669</v>
          </cell>
          <cell r="G33" t="str">
            <v>407</v>
          </cell>
          <cell r="H33" t="str">
            <v>24</v>
          </cell>
          <cell r="I33" t="str">
            <v>Sobresaliente</v>
          </cell>
          <cell r="J33" t="str">
            <v>No</v>
          </cell>
          <cell r="K33" t="str">
            <v>CUMPLE</v>
          </cell>
          <cell r="L33" t="str">
            <v>BACHILLER ACADEMICO</v>
          </cell>
          <cell r="M33">
            <v>0</v>
          </cell>
          <cell r="N33" t="str">
            <v>TECNOLOGO EN ADMINISTRACION FINANCIERA</v>
          </cell>
          <cell r="O33">
            <v>0</v>
          </cell>
          <cell r="P33">
            <v>0</v>
          </cell>
          <cell r="Q33" t="str">
            <v>ADMINISTRADOR DE EMPRESAS</v>
          </cell>
          <cell r="R33">
            <v>0</v>
          </cell>
          <cell r="S33">
            <v>0</v>
          </cell>
          <cell r="T33">
            <v>0</v>
          </cell>
          <cell r="U33">
            <v>0</v>
          </cell>
          <cell r="V33">
            <v>0</v>
          </cell>
          <cell r="W33">
            <v>221.43333333333334</v>
          </cell>
          <cell r="X33">
            <v>72</v>
          </cell>
          <cell r="Y33" t="str">
            <v>Cumple</v>
          </cell>
          <cell r="Z33">
            <v>149.43333333333334</v>
          </cell>
          <cell r="AA33">
            <v>45</v>
          </cell>
          <cell r="AB33" t="str">
            <v xml:space="preserve">PROFESIONAL </v>
          </cell>
          <cell r="AC33">
            <v>35</v>
          </cell>
          <cell r="AD33">
            <v>80</v>
          </cell>
          <cell r="AE33">
            <v>95.35</v>
          </cell>
          <cell r="AF33">
            <v>37662</v>
          </cell>
          <cell r="AG33">
            <v>221.43333333333334</v>
          </cell>
          <cell r="AH33">
            <v>24</v>
          </cell>
        </row>
        <row r="34">
          <cell r="F34">
            <v>65733221</v>
          </cell>
          <cell r="G34" t="str">
            <v>407</v>
          </cell>
          <cell r="H34" t="str">
            <v>24</v>
          </cell>
          <cell r="I34" t="str">
            <v>Sobresaliente</v>
          </cell>
          <cell r="J34" t="str">
            <v>No</v>
          </cell>
          <cell r="K34" t="str">
            <v>CUMPLE</v>
          </cell>
          <cell r="L34" t="str">
            <v>BACHILLER ACADEMICO MODALIDAD SALUD Y NUTRICION</v>
          </cell>
          <cell r="M34">
            <v>0</v>
          </cell>
          <cell r="N34" t="str">
            <v>TECNOLOGO EN SISTEMAS</v>
          </cell>
          <cell r="O34">
            <v>0</v>
          </cell>
          <cell r="P34">
            <v>0</v>
          </cell>
          <cell r="Q34">
            <v>0</v>
          </cell>
          <cell r="R34">
            <v>0</v>
          </cell>
          <cell r="S34">
            <v>0</v>
          </cell>
          <cell r="T34">
            <v>0</v>
          </cell>
          <cell r="U34">
            <v>0</v>
          </cell>
          <cell r="V34">
            <v>0</v>
          </cell>
          <cell r="W34">
            <v>371</v>
          </cell>
          <cell r="X34">
            <v>72</v>
          </cell>
          <cell r="Y34" t="str">
            <v>Cumple</v>
          </cell>
          <cell r="Z34">
            <v>299</v>
          </cell>
          <cell r="AA34">
            <v>50</v>
          </cell>
          <cell r="AB34" t="str">
            <v xml:space="preserve">TECNÓLOGO </v>
          </cell>
          <cell r="AC34">
            <v>25</v>
          </cell>
          <cell r="AD34">
            <v>75</v>
          </cell>
          <cell r="AE34">
            <v>100</v>
          </cell>
          <cell r="AF34">
            <v>34015</v>
          </cell>
          <cell r="AG34">
            <v>343</v>
          </cell>
          <cell r="AH34">
            <v>25</v>
          </cell>
        </row>
        <row r="35">
          <cell r="F35">
            <v>52188125</v>
          </cell>
          <cell r="G35" t="str">
            <v>440</v>
          </cell>
          <cell r="H35" t="str">
            <v>24</v>
          </cell>
          <cell r="I35" t="str">
            <v>Sobresaliente</v>
          </cell>
          <cell r="J35" t="str">
            <v>No</v>
          </cell>
          <cell r="K35" t="str">
            <v>CUMPLE</v>
          </cell>
          <cell r="L35" t="str">
            <v>BACHILLER COMERCIAL</v>
          </cell>
          <cell r="M35">
            <v>0</v>
          </cell>
          <cell r="N35" t="str">
            <v>TECNOLOGO EN CONTABILIDAD Y FINANZAS</v>
          </cell>
          <cell r="O35">
            <v>0</v>
          </cell>
          <cell r="P35">
            <v>0</v>
          </cell>
          <cell r="Q35">
            <v>0</v>
          </cell>
          <cell r="R35">
            <v>0</v>
          </cell>
          <cell r="S35">
            <v>0</v>
          </cell>
          <cell r="T35">
            <v>0</v>
          </cell>
          <cell r="U35">
            <v>0</v>
          </cell>
          <cell r="V35">
            <v>0</v>
          </cell>
          <cell r="W35">
            <v>272</v>
          </cell>
          <cell r="X35">
            <v>72</v>
          </cell>
          <cell r="Y35" t="str">
            <v>Cumple</v>
          </cell>
          <cell r="Z35">
            <v>200</v>
          </cell>
          <cell r="AA35">
            <v>50</v>
          </cell>
          <cell r="AB35" t="str">
            <v xml:space="preserve">TECNÓLOGO </v>
          </cell>
          <cell r="AC35">
            <v>25</v>
          </cell>
          <cell r="AD35">
            <v>75</v>
          </cell>
          <cell r="AE35">
            <v>100</v>
          </cell>
          <cell r="AF35">
            <v>41374</v>
          </cell>
          <cell r="AG35">
            <v>97.7</v>
          </cell>
          <cell r="AH35">
            <v>26</v>
          </cell>
        </row>
        <row r="36">
          <cell r="F36">
            <v>51842652</v>
          </cell>
          <cell r="G36" t="str">
            <v>407</v>
          </cell>
          <cell r="H36" t="str">
            <v>24</v>
          </cell>
          <cell r="I36" t="str">
            <v>Sobresaliente</v>
          </cell>
          <cell r="J36" t="str">
            <v>No</v>
          </cell>
          <cell r="K36" t="str">
            <v>CUMPLE</v>
          </cell>
          <cell r="L36" t="str">
            <v>BACHILLER ACADÉMICO</v>
          </cell>
          <cell r="M36">
            <v>0</v>
          </cell>
          <cell r="N36" t="str">
            <v>TECNÓLOGO EN QUÍMICA INDUSTRIAL</v>
          </cell>
          <cell r="O36">
            <v>0</v>
          </cell>
          <cell r="P36">
            <v>0</v>
          </cell>
          <cell r="Q36">
            <v>0</v>
          </cell>
          <cell r="R36">
            <v>0</v>
          </cell>
          <cell r="S36">
            <v>0</v>
          </cell>
          <cell r="T36">
            <v>0</v>
          </cell>
          <cell r="U36">
            <v>0</v>
          </cell>
          <cell r="V36">
            <v>0</v>
          </cell>
          <cell r="W36">
            <v>287</v>
          </cell>
          <cell r="X36">
            <v>72</v>
          </cell>
          <cell r="Y36" t="str">
            <v>Cumple</v>
          </cell>
          <cell r="Z36">
            <v>215</v>
          </cell>
          <cell r="AA36">
            <v>50</v>
          </cell>
          <cell r="AB36" t="str">
            <v xml:space="preserve">TECNÓLOGO </v>
          </cell>
          <cell r="AC36">
            <v>25</v>
          </cell>
          <cell r="AD36">
            <v>75</v>
          </cell>
          <cell r="AE36">
            <v>100</v>
          </cell>
          <cell r="AF36">
            <v>43406</v>
          </cell>
          <cell r="AG36">
            <v>29.966666666666665</v>
          </cell>
          <cell r="AH36">
            <v>27</v>
          </cell>
        </row>
        <row r="37">
          <cell r="F37">
            <v>23995359</v>
          </cell>
          <cell r="G37" t="str">
            <v>440</v>
          </cell>
          <cell r="H37" t="str">
            <v>24</v>
          </cell>
          <cell r="I37" t="str">
            <v>Sobresaliente</v>
          </cell>
          <cell r="J37" t="str">
            <v>No</v>
          </cell>
          <cell r="K37" t="str">
            <v>CUMPLE</v>
          </cell>
          <cell r="L37" t="str">
            <v>BACHILLER PEDAGÓGICO</v>
          </cell>
          <cell r="M37">
            <v>0</v>
          </cell>
          <cell r="N37">
            <v>0</v>
          </cell>
          <cell r="O37">
            <v>0</v>
          </cell>
          <cell r="P37">
            <v>0</v>
          </cell>
          <cell r="Q37" t="str">
            <v>CONTADOR(A) PUBLICO(A)</v>
          </cell>
          <cell r="R37">
            <v>0</v>
          </cell>
          <cell r="S37" t="str">
            <v>ESPECIALISTA EN PLANEACION Y GESTION DEL DESARROLLO TERRITORIAL</v>
          </cell>
          <cell r="T37">
            <v>0</v>
          </cell>
          <cell r="U37">
            <v>0</v>
          </cell>
          <cell r="V37">
            <v>0</v>
          </cell>
          <cell r="W37">
            <v>161</v>
          </cell>
          <cell r="X37">
            <v>72</v>
          </cell>
          <cell r="Y37" t="str">
            <v>Cumple</v>
          </cell>
          <cell r="Z37">
            <v>89</v>
          </cell>
          <cell r="AA37">
            <v>35</v>
          </cell>
          <cell r="AB37" t="str">
            <v>ESPECIALIZACIÓN PROFESIONAL</v>
          </cell>
          <cell r="AC37">
            <v>40</v>
          </cell>
          <cell r="AD37">
            <v>75</v>
          </cell>
          <cell r="AE37">
            <v>99.5</v>
          </cell>
          <cell r="AF37">
            <v>41284</v>
          </cell>
          <cell r="AG37">
            <v>100.7</v>
          </cell>
          <cell r="AH37">
            <v>28</v>
          </cell>
        </row>
        <row r="38">
          <cell r="F38">
            <v>79399388</v>
          </cell>
          <cell r="G38" t="str">
            <v>407</v>
          </cell>
          <cell r="H38" t="str">
            <v>24</v>
          </cell>
          <cell r="I38" t="str">
            <v>Sobresaliente</v>
          </cell>
          <cell r="J38" t="str">
            <v>No</v>
          </cell>
          <cell r="K38" t="str">
            <v>CUMPLE</v>
          </cell>
          <cell r="L38" t="str">
            <v>BACHILLER ACADEMICO</v>
          </cell>
          <cell r="M38">
            <v>0</v>
          </cell>
          <cell r="N38" t="str">
            <v>TECNOLOGO EN SISTEMAS</v>
          </cell>
          <cell r="O38">
            <v>0</v>
          </cell>
          <cell r="P38">
            <v>0</v>
          </cell>
          <cell r="Q38" t="str">
            <v>INGENIERO DE SISTEMAS</v>
          </cell>
          <cell r="R38">
            <v>0</v>
          </cell>
          <cell r="S38">
            <v>0</v>
          </cell>
          <cell r="T38">
            <v>0</v>
          </cell>
          <cell r="U38">
            <v>0</v>
          </cell>
          <cell r="V38">
            <v>0</v>
          </cell>
          <cell r="W38">
            <v>204</v>
          </cell>
          <cell r="X38">
            <v>72</v>
          </cell>
          <cell r="Y38" t="str">
            <v>Cumple</v>
          </cell>
          <cell r="Z38">
            <v>132</v>
          </cell>
          <cell r="AA38">
            <v>40</v>
          </cell>
          <cell r="AB38" t="str">
            <v xml:space="preserve">PROFESIONAL </v>
          </cell>
          <cell r="AC38">
            <v>35</v>
          </cell>
          <cell r="AD38">
            <v>75</v>
          </cell>
          <cell r="AE38">
            <v>98.5</v>
          </cell>
          <cell r="AF38">
            <v>43438</v>
          </cell>
          <cell r="AG38">
            <v>28.9</v>
          </cell>
          <cell r="AH38">
            <v>29</v>
          </cell>
        </row>
        <row r="39">
          <cell r="F39">
            <v>51801749</v>
          </cell>
          <cell r="G39" t="str">
            <v>407</v>
          </cell>
          <cell r="H39" t="str">
            <v>24</v>
          </cell>
          <cell r="I39" t="str">
            <v>Sobresaliente</v>
          </cell>
          <cell r="J39" t="str">
            <v>No</v>
          </cell>
          <cell r="K39" t="str">
            <v>CUMPLE</v>
          </cell>
          <cell r="L39" t="str">
            <v>BACHILLER TECNICO</v>
          </cell>
          <cell r="M39">
            <v>0</v>
          </cell>
          <cell r="N39" t="str">
            <v>TECNÓLOGO EN GESTIÓN ADMINISTRATIVA</v>
          </cell>
          <cell r="O39">
            <v>0</v>
          </cell>
          <cell r="P39">
            <v>0</v>
          </cell>
          <cell r="Q39">
            <v>0</v>
          </cell>
          <cell r="R39">
            <v>0</v>
          </cell>
          <cell r="S39">
            <v>0</v>
          </cell>
          <cell r="T39">
            <v>0</v>
          </cell>
          <cell r="U39">
            <v>0</v>
          </cell>
          <cell r="V39">
            <v>0</v>
          </cell>
          <cell r="W39">
            <v>346</v>
          </cell>
          <cell r="X39">
            <v>72</v>
          </cell>
          <cell r="Y39" t="str">
            <v>Cumple</v>
          </cell>
          <cell r="Z39">
            <v>274</v>
          </cell>
          <cell r="AA39">
            <v>50</v>
          </cell>
          <cell r="AB39" t="str">
            <v xml:space="preserve">TECNÓLOGO </v>
          </cell>
          <cell r="AC39">
            <v>25</v>
          </cell>
          <cell r="AD39">
            <v>75</v>
          </cell>
          <cell r="AE39">
            <v>96.91</v>
          </cell>
          <cell r="AF39">
            <v>34015</v>
          </cell>
          <cell r="AG39">
            <v>343</v>
          </cell>
          <cell r="AH39">
            <v>30</v>
          </cell>
        </row>
        <row r="40">
          <cell r="F40">
            <v>52369199</v>
          </cell>
          <cell r="G40" t="str">
            <v>407</v>
          </cell>
          <cell r="H40" t="str">
            <v>24</v>
          </cell>
          <cell r="I40" t="str">
            <v>Sobresaliente</v>
          </cell>
          <cell r="J40" t="str">
            <v>No</v>
          </cell>
          <cell r="K40" t="str">
            <v>CUMPLE</v>
          </cell>
          <cell r="L40" t="str">
            <v>BACHILLER COMERCIAL</v>
          </cell>
          <cell r="M40">
            <v>0</v>
          </cell>
          <cell r="N40" t="str">
            <v>TECNÓLOGO EN GESTIÓN BIBLIOTECARIA</v>
          </cell>
          <cell r="O40">
            <v>0</v>
          </cell>
          <cell r="P40">
            <v>0</v>
          </cell>
          <cell r="Q40">
            <v>0</v>
          </cell>
          <cell r="R40">
            <v>0</v>
          </cell>
          <cell r="S40">
            <v>0</v>
          </cell>
          <cell r="T40">
            <v>0</v>
          </cell>
          <cell r="U40">
            <v>0</v>
          </cell>
          <cell r="V40">
            <v>0</v>
          </cell>
          <cell r="W40">
            <v>284</v>
          </cell>
          <cell r="X40">
            <v>72</v>
          </cell>
          <cell r="Y40" t="str">
            <v>Cumple</v>
          </cell>
          <cell r="Z40">
            <v>212</v>
          </cell>
          <cell r="AA40">
            <v>50</v>
          </cell>
          <cell r="AB40" t="str">
            <v xml:space="preserve">TECNÓLOGO </v>
          </cell>
          <cell r="AC40">
            <v>25</v>
          </cell>
          <cell r="AD40">
            <v>75</v>
          </cell>
          <cell r="AE40">
            <v>96.5</v>
          </cell>
          <cell r="AF40">
            <v>41334</v>
          </cell>
          <cell r="AG40">
            <v>99.033333333333331</v>
          </cell>
          <cell r="AH40">
            <v>31</v>
          </cell>
        </row>
        <row r="41">
          <cell r="F41">
            <v>39795750</v>
          </cell>
          <cell r="G41" t="str">
            <v>407</v>
          </cell>
          <cell r="H41" t="str">
            <v>24</v>
          </cell>
          <cell r="I41" t="str">
            <v>Sobresaliente</v>
          </cell>
          <cell r="J41" t="str">
            <v>No</v>
          </cell>
          <cell r="K41" t="str">
            <v>CUMPLE</v>
          </cell>
          <cell r="L41" t="str">
            <v>Bachiller Academico</v>
          </cell>
          <cell r="M41">
            <v>0</v>
          </cell>
          <cell r="N41" t="str">
            <v>TECNOLOGO EN ASISTENCIA GERENCIAL</v>
          </cell>
          <cell r="O41">
            <v>0</v>
          </cell>
          <cell r="P41">
            <v>0</v>
          </cell>
          <cell r="Q41">
            <v>0</v>
          </cell>
          <cell r="R41">
            <v>0</v>
          </cell>
          <cell r="S41">
            <v>0</v>
          </cell>
          <cell r="T41">
            <v>0</v>
          </cell>
          <cell r="U41">
            <v>0</v>
          </cell>
          <cell r="V41">
            <v>0</v>
          </cell>
          <cell r="W41">
            <v>346</v>
          </cell>
          <cell r="X41">
            <v>72</v>
          </cell>
          <cell r="Y41" t="str">
            <v>Cumple</v>
          </cell>
          <cell r="Z41">
            <v>274</v>
          </cell>
          <cell r="AA41">
            <v>50</v>
          </cell>
          <cell r="AB41" t="str">
            <v xml:space="preserve">TECNÓLOGO </v>
          </cell>
          <cell r="AC41">
            <v>25</v>
          </cell>
          <cell r="AD41">
            <v>75</v>
          </cell>
          <cell r="AE41">
            <v>96.49</v>
          </cell>
          <cell r="AF41">
            <v>34015</v>
          </cell>
          <cell r="AG41">
            <v>343</v>
          </cell>
          <cell r="AH41">
            <v>32</v>
          </cell>
        </row>
        <row r="42">
          <cell r="F42">
            <v>51966286</v>
          </cell>
          <cell r="G42" t="str">
            <v>440</v>
          </cell>
          <cell r="H42" t="str">
            <v>24</v>
          </cell>
          <cell r="I42" t="str">
            <v>Sobresaliente</v>
          </cell>
          <cell r="J42" t="str">
            <v>No</v>
          </cell>
          <cell r="K42" t="str">
            <v>CUMPLE</v>
          </cell>
          <cell r="L42" t="str">
            <v>BACHILLER ACADEMICO</v>
          </cell>
          <cell r="M42">
            <v>0</v>
          </cell>
          <cell r="N42" t="str">
            <v>TECNOLOGO EN SISTEMAS Y COMPUTACION</v>
          </cell>
          <cell r="O42">
            <v>0</v>
          </cell>
          <cell r="P42">
            <v>0</v>
          </cell>
          <cell r="Q42">
            <v>0</v>
          </cell>
          <cell r="R42">
            <v>0</v>
          </cell>
          <cell r="S42">
            <v>0</v>
          </cell>
          <cell r="T42">
            <v>0</v>
          </cell>
          <cell r="U42">
            <v>0</v>
          </cell>
          <cell r="V42">
            <v>0</v>
          </cell>
          <cell r="W42">
            <v>343</v>
          </cell>
          <cell r="X42">
            <v>72</v>
          </cell>
          <cell r="Y42" t="str">
            <v>Cumple</v>
          </cell>
          <cell r="Z42">
            <v>271</v>
          </cell>
          <cell r="AA42">
            <v>50</v>
          </cell>
          <cell r="AB42" t="str">
            <v xml:space="preserve">TECNÓLOGO </v>
          </cell>
          <cell r="AC42">
            <v>25</v>
          </cell>
          <cell r="AD42">
            <v>75</v>
          </cell>
          <cell r="AE42">
            <v>96.43</v>
          </cell>
          <cell r="AF42">
            <v>34015</v>
          </cell>
          <cell r="AG42">
            <v>343</v>
          </cell>
          <cell r="AH42">
            <v>33</v>
          </cell>
        </row>
        <row r="43">
          <cell r="F43">
            <v>52769587</v>
          </cell>
          <cell r="G43" t="str">
            <v>440</v>
          </cell>
          <cell r="H43" t="str">
            <v>24</v>
          </cell>
          <cell r="I43" t="str">
            <v>Sobresaliente</v>
          </cell>
          <cell r="J43" t="str">
            <v>No</v>
          </cell>
          <cell r="K43" t="str">
            <v>CUMPLE</v>
          </cell>
          <cell r="L43" t="str">
            <v>BACHILLER COMERCIAL CONTABILIDAD</v>
          </cell>
          <cell r="M43">
            <v>0</v>
          </cell>
          <cell r="N43">
            <v>0</v>
          </cell>
          <cell r="O43">
            <v>0</v>
          </cell>
          <cell r="P43">
            <v>0</v>
          </cell>
          <cell r="Q43" t="str">
            <v>ADMINISTRADOR DE EMPRESAS</v>
          </cell>
          <cell r="R43">
            <v>0</v>
          </cell>
          <cell r="S43">
            <v>0</v>
          </cell>
          <cell r="T43">
            <v>0</v>
          </cell>
          <cell r="U43">
            <v>0</v>
          </cell>
          <cell r="V43">
            <v>0</v>
          </cell>
          <cell r="W43">
            <v>199.93333333333334</v>
          </cell>
          <cell r="X43">
            <v>72</v>
          </cell>
          <cell r="Y43" t="str">
            <v>Cumple</v>
          </cell>
          <cell r="Z43">
            <v>127.93333333333334</v>
          </cell>
          <cell r="AA43">
            <v>40</v>
          </cell>
          <cell r="AB43" t="str">
            <v xml:space="preserve">PROFESIONAL </v>
          </cell>
          <cell r="AC43">
            <v>35</v>
          </cell>
          <cell r="AD43">
            <v>75</v>
          </cell>
          <cell r="AE43">
            <v>95.3</v>
          </cell>
          <cell r="AF43">
            <v>38307</v>
          </cell>
          <cell r="AG43">
            <v>199.93333333333334</v>
          </cell>
          <cell r="AH43">
            <v>34</v>
          </cell>
        </row>
        <row r="44">
          <cell r="F44">
            <v>24059627</v>
          </cell>
          <cell r="G44" t="str">
            <v>407</v>
          </cell>
          <cell r="H44" t="str">
            <v>24</v>
          </cell>
          <cell r="I44" t="str">
            <v>Sobresaliente</v>
          </cell>
          <cell r="J44" t="str">
            <v>No</v>
          </cell>
          <cell r="K44" t="str">
            <v>CUMPLE</v>
          </cell>
          <cell r="L44" t="str">
            <v>BACHILLER ACADEMICO</v>
          </cell>
          <cell r="M44">
            <v>0</v>
          </cell>
          <cell r="N44" t="str">
            <v>TECNÓLOGO (A) EN GESTIÓN DOCUMENTAL</v>
          </cell>
          <cell r="O44">
            <v>0</v>
          </cell>
          <cell r="P44">
            <v>0</v>
          </cell>
          <cell r="Q44">
            <v>0</v>
          </cell>
          <cell r="R44">
            <v>0</v>
          </cell>
          <cell r="S44">
            <v>0</v>
          </cell>
          <cell r="T44">
            <v>0</v>
          </cell>
          <cell r="U44">
            <v>0</v>
          </cell>
          <cell r="V44">
            <v>0</v>
          </cell>
          <cell r="W44">
            <v>343</v>
          </cell>
          <cell r="X44">
            <v>72</v>
          </cell>
          <cell r="Y44" t="str">
            <v>Cumple</v>
          </cell>
          <cell r="Z44">
            <v>271</v>
          </cell>
          <cell r="AA44">
            <v>50</v>
          </cell>
          <cell r="AB44" t="str">
            <v xml:space="preserve">TECNÓLOGO </v>
          </cell>
          <cell r="AC44">
            <v>25</v>
          </cell>
          <cell r="AD44">
            <v>75</v>
          </cell>
          <cell r="AE44">
            <v>95.09</v>
          </cell>
          <cell r="AF44">
            <v>34015</v>
          </cell>
          <cell r="AG44">
            <v>343</v>
          </cell>
          <cell r="AH44">
            <v>35</v>
          </cell>
        </row>
        <row r="45">
          <cell r="F45">
            <v>39666779</v>
          </cell>
          <cell r="G45" t="str">
            <v>440</v>
          </cell>
          <cell r="H45" t="str">
            <v>24</v>
          </cell>
          <cell r="I45" t="str">
            <v>Sobresaliente</v>
          </cell>
          <cell r="J45" t="str">
            <v>No</v>
          </cell>
          <cell r="K45" t="str">
            <v>CUMPLE</v>
          </cell>
          <cell r="L45" t="str">
            <v>BACHILLER COMERCIAL</v>
          </cell>
          <cell r="M45">
            <v>0</v>
          </cell>
          <cell r="N45">
            <v>0</v>
          </cell>
          <cell r="O45">
            <v>0</v>
          </cell>
          <cell r="P45">
            <v>0</v>
          </cell>
          <cell r="Q45" t="str">
            <v>ADMINISTRADOR DE EMPRESAS</v>
          </cell>
          <cell r="R45">
            <v>0</v>
          </cell>
          <cell r="S45">
            <v>0</v>
          </cell>
          <cell r="T45">
            <v>0</v>
          </cell>
          <cell r="U45">
            <v>0</v>
          </cell>
          <cell r="V45">
            <v>0</v>
          </cell>
          <cell r="W45">
            <v>198.03333333333333</v>
          </cell>
          <cell r="X45">
            <v>72</v>
          </cell>
          <cell r="Y45" t="str">
            <v>Cumple</v>
          </cell>
          <cell r="Z45">
            <v>126.03333333333333</v>
          </cell>
          <cell r="AA45">
            <v>40</v>
          </cell>
          <cell r="AB45" t="str">
            <v xml:space="preserve">PROFESIONAL </v>
          </cell>
          <cell r="AC45">
            <v>35</v>
          </cell>
          <cell r="AD45">
            <v>75</v>
          </cell>
          <cell r="AE45">
            <v>92.88</v>
          </cell>
          <cell r="AF45">
            <v>38364</v>
          </cell>
          <cell r="AG45">
            <v>198.03333333333333</v>
          </cell>
          <cell r="AH45">
            <v>36</v>
          </cell>
        </row>
        <row r="46">
          <cell r="F46">
            <v>51631113</v>
          </cell>
          <cell r="G46" t="str">
            <v>407</v>
          </cell>
          <cell r="H46" t="str">
            <v>24</v>
          </cell>
          <cell r="I46" t="str">
            <v>Sobresaliente</v>
          </cell>
          <cell r="J46" t="str">
            <v>No</v>
          </cell>
          <cell r="K46" t="str">
            <v>CUMPLE</v>
          </cell>
          <cell r="L46" t="str">
            <v>BACHILLER ACADEMICO</v>
          </cell>
          <cell r="M46" t="str">
            <v>Técnico profesional en gestión contable y financiera</v>
          </cell>
          <cell r="N46" t="str">
            <v>TECNÓLOGO EN GESTIÓN ADMINISTRATIVA</v>
          </cell>
          <cell r="O46">
            <v>0</v>
          </cell>
          <cell r="P46">
            <v>0</v>
          </cell>
          <cell r="Q46">
            <v>0</v>
          </cell>
          <cell r="R46">
            <v>0</v>
          </cell>
          <cell r="S46">
            <v>0</v>
          </cell>
          <cell r="T46">
            <v>0</v>
          </cell>
          <cell r="U46">
            <v>0</v>
          </cell>
          <cell r="V46">
            <v>0</v>
          </cell>
          <cell r="W46">
            <v>428</v>
          </cell>
          <cell r="X46">
            <v>72</v>
          </cell>
          <cell r="Y46" t="str">
            <v>Cumple</v>
          </cell>
          <cell r="Z46">
            <v>356</v>
          </cell>
          <cell r="AA46">
            <v>50</v>
          </cell>
          <cell r="AB46" t="str">
            <v xml:space="preserve">TECNÓLOGO </v>
          </cell>
          <cell r="AC46">
            <v>25</v>
          </cell>
          <cell r="AD46">
            <v>75</v>
          </cell>
          <cell r="AE46">
            <v>92.71</v>
          </cell>
          <cell r="AF46">
            <v>34015</v>
          </cell>
          <cell r="AG46">
            <v>343</v>
          </cell>
          <cell r="AH46">
            <v>37</v>
          </cell>
        </row>
        <row r="47">
          <cell r="F47">
            <v>24130163</v>
          </cell>
          <cell r="G47" t="str">
            <v>407</v>
          </cell>
          <cell r="H47" t="str">
            <v>24</v>
          </cell>
          <cell r="I47" t="str">
            <v>Sobresaliente</v>
          </cell>
          <cell r="J47" t="str">
            <v>No</v>
          </cell>
          <cell r="K47" t="str">
            <v>CUMPLE</v>
          </cell>
          <cell r="L47" t="str">
            <v>Bachiller Académico</v>
          </cell>
          <cell r="M47">
            <v>0</v>
          </cell>
          <cell r="N47" t="str">
            <v>TECNOLOGO EN GESTION COMERCIAL Y DE NEGOCIOS</v>
          </cell>
          <cell r="O47">
            <v>0</v>
          </cell>
          <cell r="P47">
            <v>0</v>
          </cell>
          <cell r="Q47">
            <v>0</v>
          </cell>
          <cell r="R47">
            <v>0</v>
          </cell>
          <cell r="S47">
            <v>0</v>
          </cell>
          <cell r="T47">
            <v>0</v>
          </cell>
          <cell r="U47">
            <v>0</v>
          </cell>
          <cell r="V47">
            <v>0</v>
          </cell>
          <cell r="W47">
            <v>347</v>
          </cell>
          <cell r="X47">
            <v>72</v>
          </cell>
          <cell r="Y47" t="str">
            <v>Cumple</v>
          </cell>
          <cell r="Z47">
            <v>275</v>
          </cell>
          <cell r="AA47">
            <v>50</v>
          </cell>
          <cell r="AB47" t="str">
            <v xml:space="preserve">TECNÓLOGO </v>
          </cell>
          <cell r="AC47">
            <v>25</v>
          </cell>
          <cell r="AD47">
            <v>75</v>
          </cell>
          <cell r="AE47">
            <v>90.9</v>
          </cell>
          <cell r="AF47">
            <v>34015</v>
          </cell>
          <cell r="AG47">
            <v>343</v>
          </cell>
          <cell r="AH47">
            <v>38</v>
          </cell>
        </row>
        <row r="48">
          <cell r="F48">
            <v>46361976</v>
          </cell>
          <cell r="G48" t="str">
            <v>440</v>
          </cell>
          <cell r="H48" t="str">
            <v>24</v>
          </cell>
          <cell r="I48" t="str">
            <v>Sobresaliente</v>
          </cell>
          <cell r="J48" t="str">
            <v>No</v>
          </cell>
          <cell r="K48" t="str">
            <v>CUMPLE</v>
          </cell>
          <cell r="L48" t="str">
            <v>BACHILLER TECNICO COMERCIAL</v>
          </cell>
          <cell r="M48">
            <v>0</v>
          </cell>
          <cell r="N48" t="str">
            <v>TECNOLÓGO EN GESTIÓN DEL TALENTO HUMANO</v>
          </cell>
          <cell r="O48">
            <v>0</v>
          </cell>
          <cell r="P48">
            <v>0</v>
          </cell>
          <cell r="Q48">
            <v>0</v>
          </cell>
          <cell r="R48">
            <v>0</v>
          </cell>
          <cell r="S48">
            <v>0</v>
          </cell>
          <cell r="T48">
            <v>0</v>
          </cell>
          <cell r="U48">
            <v>0</v>
          </cell>
          <cell r="V48">
            <v>0</v>
          </cell>
          <cell r="W48">
            <v>221.43333333333334</v>
          </cell>
          <cell r="X48">
            <v>72</v>
          </cell>
          <cell r="Y48" t="str">
            <v>Cumple</v>
          </cell>
          <cell r="Z48">
            <v>149.43333333333334</v>
          </cell>
          <cell r="AA48">
            <v>45</v>
          </cell>
          <cell r="AB48" t="str">
            <v xml:space="preserve">TECNÓLOGO </v>
          </cell>
          <cell r="AC48">
            <v>25</v>
          </cell>
          <cell r="AD48">
            <v>70</v>
          </cell>
          <cell r="AE48">
            <v>100</v>
          </cell>
          <cell r="AF48">
            <v>37662</v>
          </cell>
          <cell r="AG48">
            <v>221.43333333333334</v>
          </cell>
          <cell r="AH48">
            <v>39</v>
          </cell>
        </row>
        <row r="49">
          <cell r="F49">
            <v>52497466</v>
          </cell>
          <cell r="G49" t="str">
            <v>425</v>
          </cell>
          <cell r="H49" t="str">
            <v>24</v>
          </cell>
          <cell r="I49" t="str">
            <v>Sobresaliente</v>
          </cell>
          <cell r="J49" t="str">
            <v>No</v>
          </cell>
          <cell r="K49" t="str">
            <v>CUMPLE</v>
          </cell>
          <cell r="L49" t="str">
            <v>BACHILLER COMERCIAL</v>
          </cell>
          <cell r="M49">
            <v>0</v>
          </cell>
          <cell r="N49" t="str">
            <v>TECNOLOGO EN GESTION COMERCIAL Y DE NEGOCIOS</v>
          </cell>
          <cell r="O49">
            <v>0</v>
          </cell>
          <cell r="P49">
            <v>0</v>
          </cell>
          <cell r="Q49">
            <v>0</v>
          </cell>
          <cell r="R49">
            <v>0</v>
          </cell>
          <cell r="S49">
            <v>0</v>
          </cell>
          <cell r="T49">
            <v>0</v>
          </cell>
          <cell r="U49">
            <v>0</v>
          </cell>
          <cell r="V49">
            <v>0</v>
          </cell>
          <cell r="W49">
            <v>246</v>
          </cell>
          <cell r="X49">
            <v>72</v>
          </cell>
          <cell r="Y49" t="str">
            <v>Cumple</v>
          </cell>
          <cell r="Z49">
            <v>174</v>
          </cell>
          <cell r="AA49">
            <v>45</v>
          </cell>
          <cell r="AB49" t="str">
            <v xml:space="preserve">TECNÓLOGO </v>
          </cell>
          <cell r="AC49">
            <v>25</v>
          </cell>
          <cell r="AD49">
            <v>70</v>
          </cell>
          <cell r="AE49">
            <v>100</v>
          </cell>
          <cell r="AF49">
            <v>43654</v>
          </cell>
          <cell r="AG49">
            <v>21.7</v>
          </cell>
          <cell r="AH49">
            <v>40</v>
          </cell>
        </row>
        <row r="50">
          <cell r="F50">
            <v>52070108</v>
          </cell>
          <cell r="G50" t="str">
            <v>440</v>
          </cell>
          <cell r="H50" t="str">
            <v>24</v>
          </cell>
          <cell r="I50" t="str">
            <v>Sobresaliente</v>
          </cell>
          <cell r="J50" t="str">
            <v>No</v>
          </cell>
          <cell r="K50" t="str">
            <v>CUMPLE</v>
          </cell>
          <cell r="L50" t="str">
            <v>BACHILLER ACADEMICO</v>
          </cell>
          <cell r="M50">
            <v>0</v>
          </cell>
          <cell r="N50" t="str">
            <v>TECNOLOGIA EN SISTEMAS</v>
          </cell>
          <cell r="O50">
            <v>0</v>
          </cell>
          <cell r="P50">
            <v>0</v>
          </cell>
          <cell r="Q50">
            <v>0</v>
          </cell>
          <cell r="R50">
            <v>0</v>
          </cell>
          <cell r="S50">
            <v>0</v>
          </cell>
          <cell r="T50">
            <v>0</v>
          </cell>
          <cell r="U50">
            <v>0</v>
          </cell>
          <cell r="V50">
            <v>0</v>
          </cell>
          <cell r="W50">
            <v>216.26666666666668</v>
          </cell>
          <cell r="X50">
            <v>72</v>
          </cell>
          <cell r="Y50" t="str">
            <v>Cumple</v>
          </cell>
          <cell r="Z50">
            <v>144.26666666666668</v>
          </cell>
          <cell r="AA50">
            <v>45</v>
          </cell>
          <cell r="AB50" t="str">
            <v xml:space="preserve">TECNÓLOGO </v>
          </cell>
          <cell r="AC50">
            <v>25</v>
          </cell>
          <cell r="AD50">
            <v>70</v>
          </cell>
          <cell r="AE50">
            <v>99.5</v>
          </cell>
          <cell r="AF50">
            <v>37817</v>
          </cell>
          <cell r="AG50">
            <v>216.26666666666668</v>
          </cell>
          <cell r="AH50">
            <v>41</v>
          </cell>
        </row>
        <row r="51">
          <cell r="F51">
            <v>51978242</v>
          </cell>
          <cell r="G51" t="str">
            <v>440</v>
          </cell>
          <cell r="H51" t="str">
            <v>24</v>
          </cell>
          <cell r="I51" t="str">
            <v>Sobresaliente</v>
          </cell>
          <cell r="J51" t="str">
            <v>No</v>
          </cell>
          <cell r="K51" t="str">
            <v>CUMPLE</v>
          </cell>
          <cell r="L51" t="str">
            <v>BACHILLER ACADEMICO</v>
          </cell>
          <cell r="M51">
            <v>0</v>
          </cell>
          <cell r="N51" t="str">
            <v>TECNOLÓGO EN GESTIÓN DEL TALENTO HUMANO</v>
          </cell>
          <cell r="O51">
            <v>0</v>
          </cell>
          <cell r="P51">
            <v>0</v>
          </cell>
          <cell r="Q51">
            <v>0</v>
          </cell>
          <cell r="R51">
            <v>0</v>
          </cell>
          <cell r="S51">
            <v>0</v>
          </cell>
          <cell r="T51">
            <v>0</v>
          </cell>
          <cell r="U51">
            <v>0</v>
          </cell>
          <cell r="V51">
            <v>0</v>
          </cell>
          <cell r="W51">
            <v>239</v>
          </cell>
          <cell r="X51">
            <v>72</v>
          </cell>
          <cell r="Y51" t="str">
            <v>Cumple</v>
          </cell>
          <cell r="Z51">
            <v>167</v>
          </cell>
          <cell r="AA51">
            <v>45</v>
          </cell>
          <cell r="AB51" t="str">
            <v xml:space="preserve">TECNÓLOGO </v>
          </cell>
          <cell r="AC51">
            <v>25</v>
          </cell>
          <cell r="AD51">
            <v>70</v>
          </cell>
          <cell r="AE51">
            <v>99.5</v>
          </cell>
          <cell r="AF51">
            <v>37895</v>
          </cell>
          <cell r="AG51">
            <v>213.66666666666666</v>
          </cell>
          <cell r="AH51">
            <v>42</v>
          </cell>
        </row>
        <row r="52">
          <cell r="F52">
            <v>57445421</v>
          </cell>
          <cell r="G52" t="str">
            <v>440</v>
          </cell>
          <cell r="H52" t="str">
            <v>24</v>
          </cell>
          <cell r="I52" t="str">
            <v>Sobresaliente</v>
          </cell>
          <cell r="J52" t="str">
            <v>No</v>
          </cell>
          <cell r="K52" t="str">
            <v>CUMPLE</v>
          </cell>
          <cell r="L52" t="str">
            <v>BACHILLER COMERCIAL</v>
          </cell>
          <cell r="M52">
            <v>0</v>
          </cell>
          <cell r="N52">
            <v>0</v>
          </cell>
          <cell r="O52">
            <v>0</v>
          </cell>
          <cell r="P52">
            <v>0</v>
          </cell>
          <cell r="Q52" t="str">
            <v>ADMINISTRADOR DE EMPRESAS TURISTICAS Y HOTELERAS</v>
          </cell>
          <cell r="R52">
            <v>0</v>
          </cell>
          <cell r="S52" t="str">
            <v>ESPECIALISTA EN GESTION HUMANA DE LAS ORGANIZACIONES</v>
          </cell>
          <cell r="T52">
            <v>0</v>
          </cell>
          <cell r="U52">
            <v>0</v>
          </cell>
          <cell r="V52">
            <v>0</v>
          </cell>
          <cell r="W52">
            <v>137</v>
          </cell>
          <cell r="X52">
            <v>72</v>
          </cell>
          <cell r="Y52" t="str">
            <v>Cumple</v>
          </cell>
          <cell r="Z52">
            <v>65</v>
          </cell>
          <cell r="AA52">
            <v>30</v>
          </cell>
          <cell r="AB52" t="str">
            <v>ESPECIALIZACIÓN PROFESIONAL</v>
          </cell>
          <cell r="AC52">
            <v>40</v>
          </cell>
          <cell r="AD52">
            <v>70</v>
          </cell>
          <cell r="AE52">
            <v>98.64</v>
          </cell>
          <cell r="AF52">
            <v>41548</v>
          </cell>
          <cell r="AG52">
            <v>91.9</v>
          </cell>
          <cell r="AH52">
            <v>43</v>
          </cell>
        </row>
        <row r="53">
          <cell r="F53">
            <v>52288651</v>
          </cell>
          <cell r="G53" t="str">
            <v>440</v>
          </cell>
          <cell r="H53" t="str">
            <v>24</v>
          </cell>
          <cell r="I53" t="str">
            <v>Sobresaliente</v>
          </cell>
          <cell r="J53" t="str">
            <v>No</v>
          </cell>
          <cell r="K53" t="str">
            <v>CUMPLE</v>
          </cell>
          <cell r="L53" t="str">
            <v>BACHILLER COMERCIAL</v>
          </cell>
          <cell r="M53">
            <v>0</v>
          </cell>
          <cell r="N53" t="str">
            <v>TECNOLOGO EN ASISTENCIA GERENCIAL</v>
          </cell>
          <cell r="O53">
            <v>0</v>
          </cell>
          <cell r="P53">
            <v>0</v>
          </cell>
          <cell r="Q53">
            <v>0</v>
          </cell>
          <cell r="R53">
            <v>0</v>
          </cell>
          <cell r="S53">
            <v>0</v>
          </cell>
          <cell r="T53">
            <v>0</v>
          </cell>
          <cell r="U53">
            <v>0</v>
          </cell>
          <cell r="V53">
            <v>0</v>
          </cell>
          <cell r="W53">
            <v>206</v>
          </cell>
          <cell r="X53">
            <v>72</v>
          </cell>
          <cell r="Y53" t="str">
            <v>Cumple</v>
          </cell>
          <cell r="Z53">
            <v>134</v>
          </cell>
          <cell r="AA53">
            <v>45</v>
          </cell>
          <cell r="AB53" t="str">
            <v xml:space="preserve">TECNÓLOGO </v>
          </cell>
          <cell r="AC53">
            <v>25</v>
          </cell>
          <cell r="AD53">
            <v>70</v>
          </cell>
          <cell r="AE53">
            <v>92.57</v>
          </cell>
          <cell r="AF53">
            <v>42583</v>
          </cell>
          <cell r="AG53">
            <v>57.4</v>
          </cell>
          <cell r="AH53">
            <v>44</v>
          </cell>
        </row>
        <row r="54">
          <cell r="F54">
            <v>52899010</v>
          </cell>
          <cell r="G54" t="str">
            <v>440</v>
          </cell>
          <cell r="H54" t="str">
            <v>24</v>
          </cell>
          <cell r="I54" t="str">
            <v>Sobresaliente</v>
          </cell>
          <cell r="J54" t="str">
            <v>No</v>
          </cell>
          <cell r="K54" t="str">
            <v>CUMPLE</v>
          </cell>
          <cell r="L54" t="str">
            <v>BACHILLER COMERCIAL</v>
          </cell>
          <cell r="M54">
            <v>0</v>
          </cell>
          <cell r="N54">
            <v>0</v>
          </cell>
          <cell r="O54">
            <v>0</v>
          </cell>
          <cell r="P54">
            <v>0</v>
          </cell>
          <cell r="Q54" t="str">
            <v>INGENIERO(A) EN TELEMÁTICA</v>
          </cell>
          <cell r="R54">
            <v>0</v>
          </cell>
          <cell r="S54" t="str">
            <v>ESPECIALISTA EN GERENCIA DE PROYECTOS</v>
          </cell>
          <cell r="T54">
            <v>0</v>
          </cell>
          <cell r="U54">
            <v>0</v>
          </cell>
          <cell r="V54">
            <v>0</v>
          </cell>
          <cell r="W54">
            <v>121</v>
          </cell>
          <cell r="X54">
            <v>72</v>
          </cell>
          <cell r="Y54" t="str">
            <v>Cumple</v>
          </cell>
          <cell r="Z54">
            <v>49</v>
          </cell>
          <cell r="AA54">
            <v>25</v>
          </cell>
          <cell r="AB54" t="str">
            <v>ESPECIALIZACIÓN PROFESIONAL</v>
          </cell>
          <cell r="AC54">
            <v>40</v>
          </cell>
          <cell r="AD54">
            <v>65</v>
          </cell>
          <cell r="AE54">
            <v>100</v>
          </cell>
          <cell r="AF54">
            <v>42552</v>
          </cell>
          <cell r="AG54">
            <v>58.43333333333333</v>
          </cell>
          <cell r="AH54">
            <v>45</v>
          </cell>
        </row>
        <row r="55">
          <cell r="F55">
            <v>79041312</v>
          </cell>
          <cell r="G55" t="str">
            <v>407</v>
          </cell>
          <cell r="H55" t="str">
            <v>24</v>
          </cell>
          <cell r="I55" t="str">
            <v>Sobresaliente</v>
          </cell>
          <cell r="J55" t="str">
            <v>No</v>
          </cell>
          <cell r="K55" t="str">
            <v>CUMPLE</v>
          </cell>
          <cell r="L55" t="str">
            <v>Bachiller Académico</v>
          </cell>
          <cell r="M55">
            <v>0</v>
          </cell>
          <cell r="N55" t="str">
            <v>TECNOLOGO DE SISTEMAS</v>
          </cell>
          <cell r="O55">
            <v>0</v>
          </cell>
          <cell r="P55">
            <v>0</v>
          </cell>
          <cell r="Q55">
            <v>0</v>
          </cell>
          <cell r="R55">
            <v>0</v>
          </cell>
          <cell r="S55">
            <v>0</v>
          </cell>
          <cell r="T55">
            <v>0</v>
          </cell>
          <cell r="U55">
            <v>0</v>
          </cell>
          <cell r="V55">
            <v>0</v>
          </cell>
          <cell r="W55">
            <v>204</v>
          </cell>
          <cell r="X55">
            <v>72</v>
          </cell>
          <cell r="Y55" t="str">
            <v>Cumple</v>
          </cell>
          <cell r="Z55">
            <v>132</v>
          </cell>
          <cell r="AA55">
            <v>40</v>
          </cell>
          <cell r="AB55" t="str">
            <v xml:space="preserve">TECNÓLOGO </v>
          </cell>
          <cell r="AC55">
            <v>25</v>
          </cell>
          <cell r="AD55">
            <v>65</v>
          </cell>
          <cell r="AE55">
            <v>100</v>
          </cell>
          <cell r="AF55">
            <v>43413</v>
          </cell>
          <cell r="AG55">
            <v>29.733333333333334</v>
          </cell>
          <cell r="AH55">
            <v>46</v>
          </cell>
        </row>
        <row r="56">
          <cell r="F56">
            <v>39728458</v>
          </cell>
          <cell r="G56" t="str">
            <v>407</v>
          </cell>
          <cell r="H56" t="str">
            <v>24</v>
          </cell>
          <cell r="I56" t="str">
            <v>Sobresaliente</v>
          </cell>
          <cell r="J56" t="str">
            <v>No</v>
          </cell>
          <cell r="K56" t="str">
            <v>CUMPLE</v>
          </cell>
          <cell r="L56" t="str">
            <v>BACHILLER ACADEMICO</v>
          </cell>
          <cell r="M56" t="str">
            <v>Técnico Profesional en Secretariado</v>
          </cell>
          <cell r="N56">
            <v>0</v>
          </cell>
          <cell r="O56">
            <v>0</v>
          </cell>
          <cell r="P56">
            <v>0</v>
          </cell>
          <cell r="Q56">
            <v>0</v>
          </cell>
          <cell r="R56">
            <v>0</v>
          </cell>
          <cell r="S56">
            <v>0</v>
          </cell>
          <cell r="T56">
            <v>0</v>
          </cell>
          <cell r="U56">
            <v>0</v>
          </cell>
          <cell r="V56">
            <v>0</v>
          </cell>
          <cell r="W56">
            <v>358</v>
          </cell>
          <cell r="X56">
            <v>72</v>
          </cell>
          <cell r="Y56" t="str">
            <v>Cumple</v>
          </cell>
          <cell r="Z56">
            <v>286</v>
          </cell>
          <cell r="AA56">
            <v>50</v>
          </cell>
          <cell r="AB56" t="str">
            <v xml:space="preserve">TÉCNICO </v>
          </cell>
          <cell r="AC56">
            <v>15</v>
          </cell>
          <cell r="AD56">
            <v>65</v>
          </cell>
          <cell r="AE56">
            <v>99</v>
          </cell>
          <cell r="AF56">
            <v>34015</v>
          </cell>
          <cell r="AG56">
            <v>343</v>
          </cell>
          <cell r="AH56">
            <v>47</v>
          </cell>
        </row>
        <row r="57">
          <cell r="F57">
            <v>1030667554</v>
          </cell>
          <cell r="G57" t="str">
            <v>407</v>
          </cell>
          <cell r="H57" t="str">
            <v>24</v>
          </cell>
          <cell r="I57" t="str">
            <v>Sobresaliente</v>
          </cell>
          <cell r="J57" t="str">
            <v>No</v>
          </cell>
          <cell r="K57" t="str">
            <v>CUMPLE</v>
          </cell>
          <cell r="L57" t="str">
            <v>BACHILLER TECNICO</v>
          </cell>
          <cell r="M57">
            <v>0</v>
          </cell>
          <cell r="N57">
            <v>0</v>
          </cell>
          <cell r="O57">
            <v>0</v>
          </cell>
          <cell r="P57">
            <v>0</v>
          </cell>
          <cell r="Q57" t="str">
            <v>ABOGADO</v>
          </cell>
          <cell r="R57">
            <v>0</v>
          </cell>
          <cell r="S57" t="str">
            <v>ESPECIALISTA EN CONTRATACIÓN ESTATAL</v>
          </cell>
          <cell r="T57">
            <v>0</v>
          </cell>
          <cell r="U57">
            <v>0</v>
          </cell>
          <cell r="V57">
            <v>0</v>
          </cell>
          <cell r="W57">
            <v>120</v>
          </cell>
          <cell r="X57">
            <v>72</v>
          </cell>
          <cell r="Y57" t="str">
            <v>Cumple</v>
          </cell>
          <cell r="Z57">
            <v>48</v>
          </cell>
          <cell r="AA57">
            <v>25</v>
          </cell>
          <cell r="AB57" t="str">
            <v>ESPECIALIZACIÓN PROFESIONAL</v>
          </cell>
          <cell r="AC57">
            <v>40</v>
          </cell>
          <cell r="AD57">
            <v>65</v>
          </cell>
          <cell r="AE57">
            <v>99</v>
          </cell>
          <cell r="AF57">
            <v>43577</v>
          </cell>
          <cell r="AG57">
            <v>24.266666666666666</v>
          </cell>
          <cell r="AH57">
            <v>48</v>
          </cell>
        </row>
        <row r="58">
          <cell r="F58">
            <v>52096910</v>
          </cell>
          <cell r="G58" t="str">
            <v>407</v>
          </cell>
          <cell r="H58" t="str">
            <v>24</v>
          </cell>
          <cell r="I58" t="str">
            <v>Sobresaliente</v>
          </cell>
          <cell r="J58" t="str">
            <v>No</v>
          </cell>
          <cell r="K58" t="str">
            <v>CUMPLE</v>
          </cell>
          <cell r="L58" t="str">
            <v>BACHILLER ACADEMICO</v>
          </cell>
          <cell r="M58" t="str">
            <v>Técnico Profesional en Secretariado</v>
          </cell>
          <cell r="N58">
            <v>0</v>
          </cell>
          <cell r="O58">
            <v>0</v>
          </cell>
          <cell r="P58">
            <v>0</v>
          </cell>
          <cell r="Q58">
            <v>0</v>
          </cell>
          <cell r="R58">
            <v>0</v>
          </cell>
          <cell r="S58">
            <v>0</v>
          </cell>
          <cell r="T58">
            <v>0</v>
          </cell>
          <cell r="U58">
            <v>0</v>
          </cell>
          <cell r="V58">
            <v>0</v>
          </cell>
          <cell r="W58">
            <v>360</v>
          </cell>
          <cell r="X58">
            <v>72</v>
          </cell>
          <cell r="Y58" t="str">
            <v>Cumple</v>
          </cell>
          <cell r="Z58">
            <v>288</v>
          </cell>
          <cell r="AA58">
            <v>50</v>
          </cell>
          <cell r="AB58" t="str">
            <v xml:space="preserve">TÉCNICO </v>
          </cell>
          <cell r="AC58">
            <v>15</v>
          </cell>
          <cell r="AD58">
            <v>65</v>
          </cell>
          <cell r="AE58">
            <v>98.97</v>
          </cell>
          <cell r="AF58">
            <v>34015</v>
          </cell>
          <cell r="AG58">
            <v>343</v>
          </cell>
          <cell r="AH58">
            <v>49</v>
          </cell>
        </row>
        <row r="59">
          <cell r="F59">
            <v>37748017</v>
          </cell>
          <cell r="G59" t="str">
            <v>440</v>
          </cell>
          <cell r="H59" t="str">
            <v>24</v>
          </cell>
          <cell r="I59" t="str">
            <v>Sobresaliente</v>
          </cell>
          <cell r="J59" t="str">
            <v>No</v>
          </cell>
          <cell r="K59" t="str">
            <v>CUMPLE</v>
          </cell>
          <cell r="L59" t="str">
            <v>BACHILLER ACADEMICO</v>
          </cell>
          <cell r="M59">
            <v>0</v>
          </cell>
          <cell r="N59" t="str">
            <v>TECNOLOGO EN CONTABILIDAD Y FINANZAS</v>
          </cell>
          <cell r="O59">
            <v>0</v>
          </cell>
          <cell r="P59">
            <v>0</v>
          </cell>
          <cell r="Q59">
            <v>0</v>
          </cell>
          <cell r="R59">
            <v>0</v>
          </cell>
          <cell r="S59">
            <v>0</v>
          </cell>
          <cell r="T59">
            <v>0</v>
          </cell>
          <cell r="U59">
            <v>0</v>
          </cell>
          <cell r="V59">
            <v>0</v>
          </cell>
          <cell r="W59">
            <v>188</v>
          </cell>
          <cell r="X59">
            <v>72</v>
          </cell>
          <cell r="Y59" t="str">
            <v>Cumple</v>
          </cell>
          <cell r="Z59">
            <v>116</v>
          </cell>
          <cell r="AA59">
            <v>40</v>
          </cell>
          <cell r="AB59" t="str">
            <v xml:space="preserve">TECNÓLOGO </v>
          </cell>
          <cell r="AC59">
            <v>25</v>
          </cell>
          <cell r="AD59">
            <v>65</v>
          </cell>
          <cell r="AE59">
            <v>97.76</v>
          </cell>
          <cell r="AF59">
            <v>41253</v>
          </cell>
          <cell r="AG59">
            <v>101.73333333333333</v>
          </cell>
          <cell r="AH59">
            <v>50</v>
          </cell>
        </row>
        <row r="60">
          <cell r="F60">
            <v>1075241836</v>
          </cell>
          <cell r="G60" t="str">
            <v>407</v>
          </cell>
          <cell r="H60" t="str">
            <v>24</v>
          </cell>
          <cell r="I60" t="str">
            <v>Sobresaliente</v>
          </cell>
          <cell r="J60" t="str">
            <v>No</v>
          </cell>
          <cell r="K60" t="str">
            <v>CUMPLE</v>
          </cell>
          <cell r="L60" t="str">
            <v>Bachiller Academico</v>
          </cell>
          <cell r="M60">
            <v>0</v>
          </cell>
          <cell r="N60">
            <v>0</v>
          </cell>
          <cell r="O60">
            <v>0</v>
          </cell>
          <cell r="P60">
            <v>0</v>
          </cell>
          <cell r="Q60" t="str">
            <v>CONTADOR PUBLICO</v>
          </cell>
          <cell r="R60">
            <v>0</v>
          </cell>
          <cell r="S60" t="str">
            <v>ESPECIALIZACIÓN EN REVISORÍA FISCAL Y AUDITORÍA FORENSE</v>
          </cell>
          <cell r="T60">
            <v>0</v>
          </cell>
          <cell r="U60">
            <v>0</v>
          </cell>
          <cell r="V60">
            <v>0</v>
          </cell>
          <cell r="W60">
            <v>119</v>
          </cell>
          <cell r="X60">
            <v>72</v>
          </cell>
          <cell r="Y60" t="str">
            <v>Cumple</v>
          </cell>
          <cell r="Z60">
            <v>47</v>
          </cell>
          <cell r="AA60">
            <v>25</v>
          </cell>
          <cell r="AB60" t="str">
            <v>ESPECIALIZACIÓN PROFESIONAL</v>
          </cell>
          <cell r="AC60">
            <v>40</v>
          </cell>
          <cell r="AD60">
            <v>65</v>
          </cell>
          <cell r="AE60">
            <v>97.15</v>
          </cell>
          <cell r="AF60">
            <v>43432</v>
          </cell>
          <cell r="AG60">
            <v>29.1</v>
          </cell>
          <cell r="AH60">
            <v>51</v>
          </cell>
        </row>
        <row r="61">
          <cell r="F61">
            <v>79505893</v>
          </cell>
          <cell r="G61" t="str">
            <v>407</v>
          </cell>
          <cell r="H61" t="str">
            <v>24</v>
          </cell>
          <cell r="I61" t="str">
            <v>Sobresaliente</v>
          </cell>
          <cell r="J61" t="str">
            <v>No</v>
          </cell>
          <cell r="K61" t="str">
            <v>CUMPLE</v>
          </cell>
          <cell r="L61" t="str">
            <v>BACHILLER ACADÉMICO</v>
          </cell>
          <cell r="M61" t="str">
            <v>TECNICO PROFESIONAL EN DIBUJO ARQUITECTONICO</v>
          </cell>
          <cell r="N61">
            <v>0</v>
          </cell>
          <cell r="O61">
            <v>0</v>
          </cell>
          <cell r="P61">
            <v>0</v>
          </cell>
          <cell r="Q61">
            <v>0</v>
          </cell>
          <cell r="R61">
            <v>0</v>
          </cell>
          <cell r="S61">
            <v>0</v>
          </cell>
          <cell r="T61">
            <v>0</v>
          </cell>
          <cell r="U61">
            <v>0</v>
          </cell>
          <cell r="V61">
            <v>0</v>
          </cell>
          <cell r="W61">
            <v>290</v>
          </cell>
          <cell r="X61">
            <v>72</v>
          </cell>
          <cell r="Y61" t="str">
            <v>Cumple</v>
          </cell>
          <cell r="Z61">
            <v>218</v>
          </cell>
          <cell r="AA61">
            <v>50</v>
          </cell>
          <cell r="AB61" t="str">
            <v xml:space="preserve">TÉCNICO </v>
          </cell>
          <cell r="AC61">
            <v>15</v>
          </cell>
          <cell r="AD61">
            <v>65</v>
          </cell>
          <cell r="AE61">
            <v>96.21</v>
          </cell>
          <cell r="AF61">
            <v>43430</v>
          </cell>
          <cell r="AG61">
            <v>29.166666666666668</v>
          </cell>
          <cell r="AH61">
            <v>52</v>
          </cell>
        </row>
        <row r="62">
          <cell r="F62">
            <v>39761576</v>
          </cell>
          <cell r="G62" t="str">
            <v>407</v>
          </cell>
          <cell r="H62" t="str">
            <v>24</v>
          </cell>
          <cell r="I62" t="str">
            <v>Sobresaliente</v>
          </cell>
          <cell r="J62" t="str">
            <v>No</v>
          </cell>
          <cell r="K62" t="str">
            <v>CUMPLE</v>
          </cell>
          <cell r="L62" t="str">
            <v xml:space="preserve">Académico </v>
          </cell>
          <cell r="M62">
            <v>0</v>
          </cell>
          <cell r="N62">
            <v>0</v>
          </cell>
          <cell r="O62">
            <v>0</v>
          </cell>
          <cell r="P62">
            <v>0</v>
          </cell>
          <cell r="Q62" t="str">
            <v>LICENCIADO EN PEDAGOGIA INFANTIL</v>
          </cell>
          <cell r="R62">
            <v>0</v>
          </cell>
          <cell r="S62">
            <v>0</v>
          </cell>
          <cell r="T62">
            <v>0</v>
          </cell>
          <cell r="U62">
            <v>0</v>
          </cell>
          <cell r="V62">
            <v>0</v>
          </cell>
          <cell r="W62">
            <v>148</v>
          </cell>
          <cell r="X62">
            <v>72</v>
          </cell>
          <cell r="Y62" t="str">
            <v>Cumple</v>
          </cell>
          <cell r="Z62">
            <v>76</v>
          </cell>
          <cell r="AA62">
            <v>30</v>
          </cell>
          <cell r="AB62" t="str">
            <v xml:space="preserve">PROFESIONAL </v>
          </cell>
          <cell r="AC62">
            <v>35</v>
          </cell>
          <cell r="AD62">
            <v>65</v>
          </cell>
          <cell r="AE62">
            <v>91.43</v>
          </cell>
          <cell r="AF62">
            <v>43649</v>
          </cell>
          <cell r="AG62">
            <v>21.866666666666667</v>
          </cell>
          <cell r="AH62">
            <v>53</v>
          </cell>
        </row>
        <row r="63">
          <cell r="F63">
            <v>1031134367</v>
          </cell>
          <cell r="G63" t="str">
            <v>407</v>
          </cell>
          <cell r="H63" t="str">
            <v>24</v>
          </cell>
          <cell r="I63" t="str">
            <v>Sobresaliente</v>
          </cell>
          <cell r="J63" t="str">
            <v>No</v>
          </cell>
          <cell r="K63" t="str">
            <v>CUMPLE</v>
          </cell>
          <cell r="L63" t="str">
            <v>BACHILLER ACADEMICO</v>
          </cell>
          <cell r="M63">
            <v>0</v>
          </cell>
          <cell r="N63" t="str">
            <v>TECNÓLOGO EN SUPERVISIÓN DE LA FABRICACIÓN DE PRODUCTOS METÁLICOS SOLDADOS</v>
          </cell>
          <cell r="O63">
            <v>0</v>
          </cell>
          <cell r="P63">
            <v>0</v>
          </cell>
          <cell r="Q63" t="str">
            <v>INGENIERO INDUSTRIAL</v>
          </cell>
          <cell r="R63">
            <v>0</v>
          </cell>
          <cell r="S63">
            <v>0</v>
          </cell>
          <cell r="T63">
            <v>0</v>
          </cell>
          <cell r="U63">
            <v>0</v>
          </cell>
          <cell r="V63">
            <v>0</v>
          </cell>
          <cell r="W63">
            <v>109</v>
          </cell>
          <cell r="X63">
            <v>72</v>
          </cell>
          <cell r="Y63" t="str">
            <v>Cumple</v>
          </cell>
          <cell r="Z63">
            <v>37</v>
          </cell>
          <cell r="AA63">
            <v>25</v>
          </cell>
          <cell r="AB63" t="str">
            <v xml:space="preserve">PROFESIONAL </v>
          </cell>
          <cell r="AC63">
            <v>35</v>
          </cell>
          <cell r="AD63">
            <v>60</v>
          </cell>
          <cell r="AE63">
            <v>100</v>
          </cell>
          <cell r="AF63">
            <v>43413</v>
          </cell>
          <cell r="AG63">
            <v>29.733333333333334</v>
          </cell>
          <cell r="AH63">
            <v>54</v>
          </cell>
        </row>
        <row r="64">
          <cell r="F64">
            <v>1026290054</v>
          </cell>
          <cell r="G64" t="str">
            <v>407</v>
          </cell>
          <cell r="H64" t="str">
            <v>24</v>
          </cell>
          <cell r="I64" t="str">
            <v>Sobresaliente</v>
          </cell>
          <cell r="J64" t="str">
            <v>No</v>
          </cell>
          <cell r="K64" t="str">
            <v>CUMPLE</v>
          </cell>
          <cell r="L64" t="str">
            <v>BACHILLER ACADEMICO</v>
          </cell>
          <cell r="M64">
            <v>0</v>
          </cell>
          <cell r="N64">
            <v>0</v>
          </cell>
          <cell r="O64">
            <v>0</v>
          </cell>
          <cell r="P64">
            <v>0</v>
          </cell>
          <cell r="Q64" t="str">
            <v>INGENIERO INDUSTRIAL</v>
          </cell>
          <cell r="R64">
            <v>0</v>
          </cell>
          <cell r="S64" t="str">
            <v>ESPECIALIZACION EN FORMULACION Y EVALUACION SOCIAL Y ECONOMICA DE PROYECTOS</v>
          </cell>
          <cell r="T64">
            <v>0</v>
          </cell>
          <cell r="U64">
            <v>0</v>
          </cell>
          <cell r="V64">
            <v>0</v>
          </cell>
          <cell r="W64">
            <v>93</v>
          </cell>
          <cell r="X64">
            <v>72</v>
          </cell>
          <cell r="Y64" t="str">
            <v>Cumple</v>
          </cell>
          <cell r="Z64">
            <v>21</v>
          </cell>
          <cell r="AA64">
            <v>20</v>
          </cell>
          <cell r="AB64" t="str">
            <v>ESPECIALIZACIÓN PROFESIONAL</v>
          </cell>
          <cell r="AC64">
            <v>40</v>
          </cell>
          <cell r="AD64">
            <v>60</v>
          </cell>
          <cell r="AE64">
            <v>100</v>
          </cell>
          <cell r="AF64">
            <v>43430</v>
          </cell>
          <cell r="AG64">
            <v>29.166666666666668</v>
          </cell>
          <cell r="AH64">
            <v>55</v>
          </cell>
        </row>
        <row r="65">
          <cell r="F65">
            <v>80238371</v>
          </cell>
          <cell r="G65" t="str">
            <v>407</v>
          </cell>
          <cell r="H65" t="str">
            <v>24</v>
          </cell>
          <cell r="I65" t="str">
            <v>Sobresaliente</v>
          </cell>
          <cell r="J65" t="str">
            <v>No</v>
          </cell>
          <cell r="K65" t="str">
            <v>CUMPLE</v>
          </cell>
          <cell r="L65" t="str">
            <v>BACHILLER ACADEMICO</v>
          </cell>
          <cell r="M65">
            <v>0</v>
          </cell>
          <cell r="N65" t="str">
            <v>TECNÓLOGO EN GESTIÓN DE PROCESOS ADMINISTRATIVOS</v>
          </cell>
          <cell r="O65">
            <v>0</v>
          </cell>
          <cell r="P65">
            <v>0</v>
          </cell>
          <cell r="Q65">
            <v>0</v>
          </cell>
          <cell r="R65">
            <v>0</v>
          </cell>
          <cell r="S65">
            <v>0</v>
          </cell>
          <cell r="T65">
            <v>0</v>
          </cell>
          <cell r="U65">
            <v>0</v>
          </cell>
          <cell r="V65">
            <v>0</v>
          </cell>
          <cell r="W65">
            <v>167</v>
          </cell>
          <cell r="X65">
            <v>72</v>
          </cell>
          <cell r="Y65" t="str">
            <v>Cumple</v>
          </cell>
          <cell r="Z65">
            <v>95</v>
          </cell>
          <cell r="AA65">
            <v>35</v>
          </cell>
          <cell r="AB65" t="str">
            <v xml:space="preserve">TECNÓLOGO </v>
          </cell>
          <cell r="AC65">
            <v>25</v>
          </cell>
          <cell r="AD65">
            <v>60</v>
          </cell>
          <cell r="AE65">
            <v>100</v>
          </cell>
          <cell r="AF65">
            <v>43432</v>
          </cell>
          <cell r="AG65">
            <v>29.1</v>
          </cell>
          <cell r="AH65">
            <v>56</v>
          </cell>
        </row>
        <row r="66">
          <cell r="F66">
            <v>52528600</v>
          </cell>
          <cell r="G66" t="str">
            <v>407</v>
          </cell>
          <cell r="H66" t="str">
            <v>24</v>
          </cell>
          <cell r="I66" t="str">
            <v>Sobresaliente</v>
          </cell>
          <cell r="J66" t="str">
            <v>No</v>
          </cell>
          <cell r="K66" t="str">
            <v>CUMPLE</v>
          </cell>
          <cell r="L66" t="str">
            <v>BACHILLER ACADEMICO</v>
          </cell>
          <cell r="M66">
            <v>0</v>
          </cell>
          <cell r="N66">
            <v>0</v>
          </cell>
          <cell r="O66">
            <v>0</v>
          </cell>
          <cell r="P66">
            <v>0</v>
          </cell>
          <cell r="Q66" t="str">
            <v>ADMINISTRADOR PUBLICO</v>
          </cell>
          <cell r="R66">
            <v>0</v>
          </cell>
          <cell r="S66">
            <v>0</v>
          </cell>
          <cell r="T66">
            <v>0</v>
          </cell>
          <cell r="U66">
            <v>0</v>
          </cell>
          <cell r="V66">
            <v>0</v>
          </cell>
          <cell r="W66">
            <v>111</v>
          </cell>
          <cell r="X66">
            <v>72</v>
          </cell>
          <cell r="Y66" t="str">
            <v>Cumple</v>
          </cell>
          <cell r="Z66">
            <v>39</v>
          </cell>
          <cell r="AA66">
            <v>25</v>
          </cell>
          <cell r="AB66" t="str">
            <v xml:space="preserve">PROFESIONAL </v>
          </cell>
          <cell r="AC66">
            <v>35</v>
          </cell>
          <cell r="AD66">
            <v>60</v>
          </cell>
          <cell r="AE66">
            <v>100</v>
          </cell>
          <cell r="AF66">
            <v>43432</v>
          </cell>
          <cell r="AG66">
            <v>29.1</v>
          </cell>
          <cell r="AH66">
            <v>57</v>
          </cell>
        </row>
        <row r="67">
          <cell r="F67">
            <v>80213925</v>
          </cell>
          <cell r="G67" t="str">
            <v>407</v>
          </cell>
          <cell r="H67" t="str">
            <v>24</v>
          </cell>
          <cell r="I67" t="str">
            <v>Sobresaliente</v>
          </cell>
          <cell r="J67" t="str">
            <v>No</v>
          </cell>
          <cell r="K67" t="str">
            <v>CUMPLE</v>
          </cell>
          <cell r="L67" t="str">
            <v>BACHILLER ACADÉMICO</v>
          </cell>
          <cell r="M67">
            <v>0</v>
          </cell>
          <cell r="N67" t="str">
            <v>TECNOLOGO EN GESTIÓN DE BASES DE DATOS</v>
          </cell>
          <cell r="O67">
            <v>0</v>
          </cell>
          <cell r="P67" t="str">
            <v>ESPECIALIZACIÓN TECNOLÓGICA EN GESTIÓN Y SEGURIDAD DE BASES DE DATOS</v>
          </cell>
          <cell r="Q67" t="str">
            <v>ADMINISTRADOR PUBLICO</v>
          </cell>
          <cell r="R67">
            <v>0</v>
          </cell>
          <cell r="S67" t="str">
            <v>ESPECIALISTA EN PROYECTOS DE DESARROLLO</v>
          </cell>
          <cell r="T67">
            <v>0</v>
          </cell>
          <cell r="U67">
            <v>0</v>
          </cell>
          <cell r="V67">
            <v>0</v>
          </cell>
          <cell r="W67">
            <v>102</v>
          </cell>
          <cell r="X67">
            <v>72</v>
          </cell>
          <cell r="Y67" t="str">
            <v>Cumple</v>
          </cell>
          <cell r="Z67">
            <v>30</v>
          </cell>
          <cell r="AA67">
            <v>20</v>
          </cell>
          <cell r="AB67" t="str">
            <v>ESPECIALIZACIÓN PROFESIONAL</v>
          </cell>
          <cell r="AC67">
            <v>40</v>
          </cell>
          <cell r="AD67">
            <v>60</v>
          </cell>
          <cell r="AE67">
            <v>100</v>
          </cell>
          <cell r="AF67">
            <v>43433</v>
          </cell>
          <cell r="AG67">
            <v>29.066666666666666</v>
          </cell>
          <cell r="AH67">
            <v>58</v>
          </cell>
        </row>
        <row r="68">
          <cell r="F68">
            <v>52780179</v>
          </cell>
          <cell r="G68" t="str">
            <v>440</v>
          </cell>
          <cell r="H68" t="str">
            <v>24</v>
          </cell>
          <cell r="I68" t="str">
            <v>Sobresaliente</v>
          </cell>
          <cell r="J68" t="str">
            <v>No</v>
          </cell>
          <cell r="K68" t="str">
            <v>CUMPLE</v>
          </cell>
          <cell r="L68" t="str">
            <v>BACHILLER ACADEMICO</v>
          </cell>
          <cell r="M68">
            <v>0</v>
          </cell>
          <cell r="N68">
            <v>0</v>
          </cell>
          <cell r="O68">
            <v>0</v>
          </cell>
          <cell r="P68">
            <v>0</v>
          </cell>
          <cell r="Q68" t="str">
            <v>ADMINISTRADOR DE EMPRESAS</v>
          </cell>
          <cell r="R68">
            <v>0</v>
          </cell>
          <cell r="S68">
            <v>0</v>
          </cell>
          <cell r="T68">
            <v>0</v>
          </cell>
          <cell r="U68">
            <v>0</v>
          </cell>
          <cell r="V68">
            <v>0</v>
          </cell>
          <cell r="W68">
            <v>118</v>
          </cell>
          <cell r="X68">
            <v>72</v>
          </cell>
          <cell r="Y68" t="str">
            <v>Cumple</v>
          </cell>
          <cell r="Z68">
            <v>46</v>
          </cell>
          <cell r="AA68">
            <v>25</v>
          </cell>
          <cell r="AB68" t="str">
            <v xml:space="preserve">PROFESIONAL </v>
          </cell>
          <cell r="AC68">
            <v>35</v>
          </cell>
          <cell r="AD68">
            <v>60</v>
          </cell>
          <cell r="AE68">
            <v>100</v>
          </cell>
          <cell r="AF68">
            <v>43473</v>
          </cell>
          <cell r="AG68">
            <v>27.733333333333334</v>
          </cell>
          <cell r="AH68">
            <v>59</v>
          </cell>
        </row>
        <row r="69">
          <cell r="F69">
            <v>80014283</v>
          </cell>
          <cell r="G69" t="str">
            <v>407</v>
          </cell>
          <cell r="H69" t="str">
            <v>24</v>
          </cell>
          <cell r="I69" t="str">
            <v>Sobresaliente</v>
          </cell>
          <cell r="J69" t="str">
            <v>No</v>
          </cell>
          <cell r="K69" t="str">
            <v>CUMPLE</v>
          </cell>
          <cell r="L69" t="str">
            <v>BACHILLER ACADEMICO</v>
          </cell>
          <cell r="M69">
            <v>0</v>
          </cell>
          <cell r="N69" t="str">
            <v>TECNÓLOGO EN GESTIÓN DE NEGOCIOS</v>
          </cell>
          <cell r="O69">
            <v>0</v>
          </cell>
          <cell r="P69">
            <v>0</v>
          </cell>
          <cell r="Q69" t="str">
            <v>ADMINISTRADOR DE EMPRESAS</v>
          </cell>
          <cell r="R69">
            <v>0</v>
          </cell>
          <cell r="S69" t="str">
            <v>ESPECIALIZACION EN PEDAGOGIA</v>
          </cell>
          <cell r="T69">
            <v>0</v>
          </cell>
          <cell r="U69">
            <v>0</v>
          </cell>
          <cell r="V69">
            <v>0</v>
          </cell>
          <cell r="W69">
            <v>103</v>
          </cell>
          <cell r="X69">
            <v>72</v>
          </cell>
          <cell r="Y69" t="str">
            <v>Cumple</v>
          </cell>
          <cell r="Z69">
            <v>31</v>
          </cell>
          <cell r="AA69">
            <v>20</v>
          </cell>
          <cell r="AB69" t="str">
            <v>ESPECIALIZACIÓN PROFESIONAL</v>
          </cell>
          <cell r="AC69">
            <v>40</v>
          </cell>
          <cell r="AD69">
            <v>60</v>
          </cell>
          <cell r="AE69">
            <v>98.74</v>
          </cell>
          <cell r="AF69">
            <v>43649</v>
          </cell>
          <cell r="AG69">
            <v>21.866666666666667</v>
          </cell>
          <cell r="AH69">
            <v>60</v>
          </cell>
        </row>
        <row r="70">
          <cell r="F70">
            <v>52897172</v>
          </cell>
          <cell r="G70" t="str">
            <v>407</v>
          </cell>
          <cell r="H70" t="str">
            <v>24</v>
          </cell>
          <cell r="I70" t="str">
            <v>Sobresaliente</v>
          </cell>
          <cell r="J70" t="str">
            <v>No</v>
          </cell>
          <cell r="K70" t="str">
            <v>CUMPLE</v>
          </cell>
          <cell r="L70" t="str">
            <v>Bachiller académico</v>
          </cell>
          <cell r="M70">
            <v>0</v>
          </cell>
          <cell r="N70">
            <v>0</v>
          </cell>
          <cell r="O70">
            <v>0</v>
          </cell>
          <cell r="P70">
            <v>0</v>
          </cell>
          <cell r="Q70" t="str">
            <v>PROFESIONAL EN SISTEMAS DE INFORMACION, BIBLIOTECOLOGIA Y ARCHIVISTICA</v>
          </cell>
          <cell r="R70">
            <v>0</v>
          </cell>
          <cell r="S70">
            <v>0</v>
          </cell>
          <cell r="T70">
            <v>0</v>
          </cell>
          <cell r="U70">
            <v>0</v>
          </cell>
          <cell r="V70">
            <v>0</v>
          </cell>
          <cell r="W70">
            <v>116</v>
          </cell>
          <cell r="X70">
            <v>72</v>
          </cell>
          <cell r="Y70" t="str">
            <v>Cumple</v>
          </cell>
          <cell r="Z70">
            <v>44</v>
          </cell>
          <cell r="AA70">
            <v>25</v>
          </cell>
          <cell r="AB70" t="str">
            <v xml:space="preserve">PROFESIONAL </v>
          </cell>
          <cell r="AC70">
            <v>35</v>
          </cell>
          <cell r="AD70">
            <v>60</v>
          </cell>
          <cell r="AE70">
            <v>98.52</v>
          </cell>
          <cell r="AF70">
            <v>43585</v>
          </cell>
          <cell r="AG70">
            <v>24</v>
          </cell>
          <cell r="AH70">
            <v>61</v>
          </cell>
        </row>
        <row r="71">
          <cell r="F71">
            <v>52175060</v>
          </cell>
          <cell r="G71" t="str">
            <v>440</v>
          </cell>
          <cell r="H71" t="str">
            <v>24</v>
          </cell>
          <cell r="I71" t="str">
            <v>Sobresaliente</v>
          </cell>
          <cell r="J71" t="str">
            <v>No</v>
          </cell>
          <cell r="K71" t="str">
            <v>CUMPLE</v>
          </cell>
          <cell r="L71" t="str">
            <v>BACHILLER ACADEMICO</v>
          </cell>
          <cell r="M71" t="str">
            <v>TECNICO PROFESIONAL EN SISTEMAS</v>
          </cell>
          <cell r="N71">
            <v>0</v>
          </cell>
          <cell r="O71">
            <v>0</v>
          </cell>
          <cell r="P71">
            <v>0</v>
          </cell>
          <cell r="Q71">
            <v>0</v>
          </cell>
          <cell r="R71">
            <v>0</v>
          </cell>
          <cell r="S71">
            <v>0</v>
          </cell>
          <cell r="T71">
            <v>0</v>
          </cell>
          <cell r="U71">
            <v>0</v>
          </cell>
          <cell r="V71">
            <v>0</v>
          </cell>
          <cell r="W71">
            <v>221.43333333333334</v>
          </cell>
          <cell r="X71">
            <v>72</v>
          </cell>
          <cell r="Y71" t="str">
            <v>Cumple</v>
          </cell>
          <cell r="Z71">
            <v>149.43333333333334</v>
          </cell>
          <cell r="AA71">
            <v>45</v>
          </cell>
          <cell r="AB71" t="str">
            <v xml:space="preserve">TÉCNICO </v>
          </cell>
          <cell r="AC71">
            <v>15</v>
          </cell>
          <cell r="AD71">
            <v>60</v>
          </cell>
          <cell r="AE71">
            <v>98.5</v>
          </cell>
          <cell r="AF71">
            <v>37662</v>
          </cell>
          <cell r="AG71">
            <v>221.43333333333334</v>
          </cell>
          <cell r="AH71">
            <v>62</v>
          </cell>
        </row>
        <row r="72">
          <cell r="F72">
            <v>52901782</v>
          </cell>
          <cell r="G72" t="str">
            <v>407</v>
          </cell>
          <cell r="H72" t="str">
            <v>24</v>
          </cell>
          <cell r="I72" t="str">
            <v>Sobresaliente</v>
          </cell>
          <cell r="J72" t="str">
            <v>No</v>
          </cell>
          <cell r="K72" t="str">
            <v>CUMPLE</v>
          </cell>
          <cell r="L72" t="str">
            <v>BACHILLER INDUSTRIAL</v>
          </cell>
          <cell r="M72">
            <v>0</v>
          </cell>
          <cell r="N72" t="str">
            <v>TECNÓLOGO EN MANTENIMIENTO MECÁNICO INDUSTRIAL</v>
          </cell>
          <cell r="O72">
            <v>0</v>
          </cell>
          <cell r="P72">
            <v>0</v>
          </cell>
          <cell r="Q72">
            <v>0</v>
          </cell>
          <cell r="R72">
            <v>0</v>
          </cell>
          <cell r="S72">
            <v>0</v>
          </cell>
          <cell r="T72">
            <v>0</v>
          </cell>
          <cell r="U72">
            <v>0</v>
          </cell>
          <cell r="V72">
            <v>0</v>
          </cell>
          <cell r="W72">
            <v>175</v>
          </cell>
          <cell r="X72">
            <v>72</v>
          </cell>
          <cell r="Y72" t="str">
            <v>Cumple</v>
          </cell>
          <cell r="Z72">
            <v>103</v>
          </cell>
          <cell r="AA72">
            <v>35</v>
          </cell>
          <cell r="AB72" t="str">
            <v xml:space="preserve">TECNÓLOGO </v>
          </cell>
          <cell r="AC72">
            <v>25</v>
          </cell>
          <cell r="AD72">
            <v>60</v>
          </cell>
          <cell r="AE72">
            <v>97</v>
          </cell>
          <cell r="AF72">
            <v>43427</v>
          </cell>
          <cell r="AG72">
            <v>29.266666666666666</v>
          </cell>
          <cell r="AH72">
            <v>63</v>
          </cell>
        </row>
        <row r="73">
          <cell r="F73">
            <v>1014236575</v>
          </cell>
          <cell r="G73" t="str">
            <v>407</v>
          </cell>
          <cell r="H73" t="str">
            <v>24</v>
          </cell>
          <cell r="I73" t="str">
            <v>Sobresaliente</v>
          </cell>
          <cell r="J73" t="str">
            <v>No</v>
          </cell>
          <cell r="K73" t="str">
            <v>CUMPLE</v>
          </cell>
          <cell r="L73" t="str">
            <v>Bachiller</v>
          </cell>
          <cell r="M73">
            <v>0</v>
          </cell>
          <cell r="N73">
            <v>0</v>
          </cell>
          <cell r="O73">
            <v>0</v>
          </cell>
          <cell r="P73">
            <v>0</v>
          </cell>
          <cell r="Q73" t="str">
            <v>PROFESIONAL EN NEGOCIOS INTERNACIONALES</v>
          </cell>
          <cell r="R73">
            <v>0</v>
          </cell>
          <cell r="S73">
            <v>0</v>
          </cell>
          <cell r="T73">
            <v>0</v>
          </cell>
          <cell r="U73">
            <v>0</v>
          </cell>
          <cell r="V73">
            <v>0</v>
          </cell>
          <cell r="W73">
            <v>90</v>
          </cell>
          <cell r="X73">
            <v>72</v>
          </cell>
          <cell r="Y73" t="str">
            <v>Cumple</v>
          </cell>
          <cell r="Z73">
            <v>18</v>
          </cell>
          <cell r="AA73">
            <v>20</v>
          </cell>
          <cell r="AB73" t="str">
            <v xml:space="preserve">PROFESIONAL </v>
          </cell>
          <cell r="AC73">
            <v>35</v>
          </cell>
          <cell r="AD73">
            <v>55</v>
          </cell>
          <cell r="AE73">
            <v>100</v>
          </cell>
          <cell r="AF73">
            <v>43756</v>
          </cell>
          <cell r="AG73">
            <v>18.3</v>
          </cell>
          <cell r="AH73">
            <v>64</v>
          </cell>
        </row>
        <row r="74">
          <cell r="F74">
            <v>79826770</v>
          </cell>
          <cell r="G74" t="str">
            <v>407</v>
          </cell>
          <cell r="H74" t="str">
            <v>24</v>
          </cell>
          <cell r="I74" t="str">
            <v>Sobresaliente</v>
          </cell>
          <cell r="J74" t="str">
            <v>No</v>
          </cell>
          <cell r="K74" t="str">
            <v>CUMPLE</v>
          </cell>
          <cell r="L74" t="str">
            <v>BACHILLER COMERCIAL</v>
          </cell>
          <cell r="M74">
            <v>0</v>
          </cell>
          <cell r="N74">
            <v>0</v>
          </cell>
          <cell r="O74">
            <v>0</v>
          </cell>
          <cell r="P74">
            <v>0</v>
          </cell>
          <cell r="Q74" t="str">
            <v>ADMINISTRADOR EN SALUD OCUPACIONAL</v>
          </cell>
          <cell r="R74">
            <v>0</v>
          </cell>
          <cell r="S74">
            <v>0</v>
          </cell>
          <cell r="T74">
            <v>0</v>
          </cell>
          <cell r="U74">
            <v>0</v>
          </cell>
          <cell r="V74">
            <v>0</v>
          </cell>
          <cell r="W74">
            <v>93</v>
          </cell>
          <cell r="X74">
            <v>72</v>
          </cell>
          <cell r="Y74" t="str">
            <v>Cumple</v>
          </cell>
          <cell r="Z74">
            <v>21</v>
          </cell>
          <cell r="AA74">
            <v>20</v>
          </cell>
          <cell r="AB74" t="str">
            <v xml:space="preserve">PROFESIONAL </v>
          </cell>
          <cell r="AC74">
            <v>35</v>
          </cell>
          <cell r="AD74">
            <v>55</v>
          </cell>
          <cell r="AE74">
            <v>100</v>
          </cell>
          <cell r="AF74">
            <v>43782</v>
          </cell>
          <cell r="AG74">
            <v>17.433333333333334</v>
          </cell>
          <cell r="AH74">
            <v>65</v>
          </cell>
        </row>
        <row r="75">
          <cell r="F75">
            <v>52006969</v>
          </cell>
          <cell r="G75" t="str">
            <v>407</v>
          </cell>
          <cell r="H75" t="str">
            <v>24</v>
          </cell>
          <cell r="I75" t="str">
            <v>Sobresaliente</v>
          </cell>
          <cell r="J75" t="str">
            <v>No</v>
          </cell>
          <cell r="K75" t="str">
            <v>CUMPLE</v>
          </cell>
          <cell r="L75" t="str">
            <v>bachiller academico</v>
          </cell>
          <cell r="M75" t="str">
            <v>TECNICO PROFESIONAL EN ADMINISTRACION DE EMPRESAS</v>
          </cell>
          <cell r="N75">
            <v>0</v>
          </cell>
          <cell r="O75">
            <v>0</v>
          </cell>
          <cell r="P75">
            <v>0</v>
          </cell>
          <cell r="Q75">
            <v>0</v>
          </cell>
          <cell r="R75">
            <v>0</v>
          </cell>
          <cell r="S75">
            <v>0</v>
          </cell>
          <cell r="T75">
            <v>0</v>
          </cell>
          <cell r="U75">
            <v>0</v>
          </cell>
          <cell r="V75">
            <v>0</v>
          </cell>
          <cell r="W75">
            <v>184</v>
          </cell>
          <cell r="X75">
            <v>72</v>
          </cell>
          <cell r="Y75" t="str">
            <v>Cumple</v>
          </cell>
          <cell r="Z75">
            <v>112</v>
          </cell>
          <cell r="AA75">
            <v>40</v>
          </cell>
          <cell r="AB75" t="str">
            <v xml:space="preserve">TÉCNICO </v>
          </cell>
          <cell r="AC75">
            <v>15</v>
          </cell>
          <cell r="AD75">
            <v>55</v>
          </cell>
          <cell r="AE75">
            <v>100</v>
          </cell>
          <cell r="AF75">
            <v>43823</v>
          </cell>
          <cell r="AG75">
            <v>16.066666666666666</v>
          </cell>
          <cell r="AH75">
            <v>66</v>
          </cell>
        </row>
        <row r="76">
          <cell r="F76">
            <v>1023883342</v>
          </cell>
          <cell r="G76" t="str">
            <v>407</v>
          </cell>
          <cell r="H76" t="str">
            <v>24</v>
          </cell>
          <cell r="I76" t="str">
            <v>Sobresaliente</v>
          </cell>
          <cell r="J76" t="str">
            <v>No</v>
          </cell>
          <cell r="K76" t="str">
            <v>CUMPLE</v>
          </cell>
          <cell r="L76" t="str">
            <v>BACHILLER ACADEMICO</v>
          </cell>
          <cell r="M76">
            <v>0</v>
          </cell>
          <cell r="N76">
            <v>0</v>
          </cell>
          <cell r="O76">
            <v>0</v>
          </cell>
          <cell r="P76">
            <v>0</v>
          </cell>
          <cell r="Q76" t="str">
            <v>LICENCIADO(A) EN EDUCACION BASICA CON ENFASIS EN CIENCIAS SOCIALES</v>
          </cell>
          <cell r="R76" t="str">
            <v>ADMINISTRACION PUBLICA</v>
          </cell>
          <cell r="S76">
            <v>0</v>
          </cell>
          <cell r="T76">
            <v>0</v>
          </cell>
          <cell r="U76">
            <v>0</v>
          </cell>
          <cell r="V76">
            <v>0</v>
          </cell>
          <cell r="W76">
            <v>90</v>
          </cell>
          <cell r="X76">
            <v>72</v>
          </cell>
          <cell r="Y76" t="str">
            <v>Cumple</v>
          </cell>
          <cell r="Z76">
            <v>18</v>
          </cell>
          <cell r="AA76">
            <v>20</v>
          </cell>
          <cell r="AB76" t="str">
            <v xml:space="preserve">PROFESIONAL </v>
          </cell>
          <cell r="AC76">
            <v>35</v>
          </cell>
          <cell r="AD76">
            <v>55</v>
          </cell>
          <cell r="AE76">
            <v>98.5</v>
          </cell>
          <cell r="AF76">
            <v>43782</v>
          </cell>
          <cell r="AG76">
            <v>17.433333333333334</v>
          </cell>
          <cell r="AH76">
            <v>67</v>
          </cell>
        </row>
        <row r="77">
          <cell r="F77">
            <v>1012326705</v>
          </cell>
          <cell r="G77" t="str">
            <v>407</v>
          </cell>
          <cell r="H77" t="str">
            <v>24</v>
          </cell>
          <cell r="I77" t="str">
            <v>Sobresaliente</v>
          </cell>
          <cell r="J77" t="str">
            <v>No</v>
          </cell>
          <cell r="K77" t="str">
            <v>CUMPLE</v>
          </cell>
          <cell r="L77" t="str">
            <v xml:space="preserve">BACHILLER EN TECNOLOGÍA MODALIDAD INDUSTRIAL </v>
          </cell>
          <cell r="M77">
            <v>0</v>
          </cell>
          <cell r="N77" t="str">
            <v>TECNÓLOGO (A) EN GESTIÓN DOCUMENTAL</v>
          </cell>
          <cell r="O77">
            <v>0</v>
          </cell>
          <cell r="P77">
            <v>0</v>
          </cell>
          <cell r="Q77">
            <v>0</v>
          </cell>
          <cell r="R77">
            <v>0</v>
          </cell>
          <cell r="S77">
            <v>0</v>
          </cell>
          <cell r="T77">
            <v>0</v>
          </cell>
          <cell r="U77">
            <v>0</v>
          </cell>
          <cell r="V77">
            <v>0</v>
          </cell>
          <cell r="W77">
            <v>137</v>
          </cell>
          <cell r="X77">
            <v>72</v>
          </cell>
          <cell r="Y77" t="str">
            <v>Cumple</v>
          </cell>
          <cell r="Z77">
            <v>65</v>
          </cell>
          <cell r="AA77">
            <v>30</v>
          </cell>
          <cell r="AB77" t="str">
            <v xml:space="preserve">TECNÓLOGO </v>
          </cell>
          <cell r="AC77">
            <v>25</v>
          </cell>
          <cell r="AD77">
            <v>55</v>
          </cell>
          <cell r="AE77">
            <v>97.5</v>
          </cell>
          <cell r="AF77">
            <v>43425</v>
          </cell>
          <cell r="AG77">
            <v>29.333333333333332</v>
          </cell>
          <cell r="AH77">
            <v>68</v>
          </cell>
        </row>
        <row r="78">
          <cell r="F78">
            <v>80017832</v>
          </cell>
          <cell r="G78" t="str">
            <v>407</v>
          </cell>
          <cell r="H78" t="str">
            <v>24</v>
          </cell>
          <cell r="I78" t="str">
            <v>Sobresaliente</v>
          </cell>
          <cell r="J78" t="str">
            <v>No</v>
          </cell>
          <cell r="K78" t="str">
            <v>CUMPLE</v>
          </cell>
          <cell r="L78" t="str">
            <v>BACHILLER INDUSTRIAL</v>
          </cell>
          <cell r="M78">
            <v>0</v>
          </cell>
          <cell r="N78" t="str">
            <v>TECNOLOGO EN INDUSTRIAL</v>
          </cell>
          <cell r="O78">
            <v>0</v>
          </cell>
          <cell r="P78">
            <v>0</v>
          </cell>
          <cell r="Q78">
            <v>0</v>
          </cell>
          <cell r="R78">
            <v>0</v>
          </cell>
          <cell r="S78">
            <v>0</v>
          </cell>
          <cell r="T78">
            <v>0</v>
          </cell>
          <cell r="U78">
            <v>0</v>
          </cell>
          <cell r="V78">
            <v>0</v>
          </cell>
          <cell r="W78">
            <v>151</v>
          </cell>
          <cell r="X78">
            <v>72</v>
          </cell>
          <cell r="Y78" t="str">
            <v>Cumple</v>
          </cell>
          <cell r="Z78">
            <v>79</v>
          </cell>
          <cell r="AA78">
            <v>30</v>
          </cell>
          <cell r="AB78" t="str">
            <v xml:space="preserve">TECNÓLOGO </v>
          </cell>
          <cell r="AC78">
            <v>25</v>
          </cell>
          <cell r="AD78">
            <v>55</v>
          </cell>
          <cell r="AE78">
            <v>97</v>
          </cell>
          <cell r="AF78">
            <v>43535</v>
          </cell>
          <cell r="AG78">
            <v>25.666666666666668</v>
          </cell>
          <cell r="AH78">
            <v>69</v>
          </cell>
        </row>
        <row r="79">
          <cell r="F79">
            <v>74352319</v>
          </cell>
          <cell r="G79" t="str">
            <v>407</v>
          </cell>
          <cell r="H79" t="str">
            <v>24</v>
          </cell>
          <cell r="I79" t="str">
            <v>Sobresaliente</v>
          </cell>
          <cell r="J79" t="str">
            <v>No</v>
          </cell>
          <cell r="K79" t="str">
            <v>CUMPLE</v>
          </cell>
          <cell r="L79" t="str">
            <v>BACHILLER ACADEMICO</v>
          </cell>
          <cell r="M79">
            <v>0</v>
          </cell>
          <cell r="N79" t="str">
            <v>TECNOLOGO EN OBRAS CIVILES</v>
          </cell>
          <cell r="O79">
            <v>0</v>
          </cell>
          <cell r="P79">
            <v>0</v>
          </cell>
          <cell r="Q79">
            <v>0</v>
          </cell>
          <cell r="R79">
            <v>0</v>
          </cell>
          <cell r="S79">
            <v>0</v>
          </cell>
          <cell r="T79">
            <v>0</v>
          </cell>
          <cell r="U79">
            <v>0</v>
          </cell>
          <cell r="V79">
            <v>0</v>
          </cell>
          <cell r="W79">
            <v>155</v>
          </cell>
          <cell r="X79">
            <v>72</v>
          </cell>
          <cell r="Y79" t="str">
            <v>Cumple</v>
          </cell>
          <cell r="Z79">
            <v>83</v>
          </cell>
          <cell r="AA79">
            <v>30</v>
          </cell>
          <cell r="AB79" t="str">
            <v xml:space="preserve">TECNÓLOGO </v>
          </cell>
          <cell r="AC79">
            <v>25</v>
          </cell>
          <cell r="AD79">
            <v>55</v>
          </cell>
          <cell r="AE79">
            <v>96.8</v>
          </cell>
          <cell r="AF79">
            <v>43413</v>
          </cell>
          <cell r="AG79">
            <v>29.733333333333334</v>
          </cell>
          <cell r="AH79">
            <v>70</v>
          </cell>
        </row>
        <row r="80">
          <cell r="F80">
            <v>1129580292</v>
          </cell>
          <cell r="G80" t="str">
            <v>407</v>
          </cell>
          <cell r="H80" t="str">
            <v>24</v>
          </cell>
          <cell r="I80" t="str">
            <v>Sobresaliente</v>
          </cell>
          <cell r="J80" t="str">
            <v>No</v>
          </cell>
          <cell r="K80" t="str">
            <v>CUMPLE</v>
          </cell>
          <cell r="L80" t="str">
            <v>Bachiller Académico</v>
          </cell>
          <cell r="M80">
            <v>0</v>
          </cell>
          <cell r="N80">
            <v>0</v>
          </cell>
          <cell r="O80">
            <v>0</v>
          </cell>
          <cell r="P80">
            <v>0</v>
          </cell>
          <cell r="Q80" t="str">
            <v>INGENIERO MECANICO</v>
          </cell>
          <cell r="R80">
            <v>0</v>
          </cell>
          <cell r="S80">
            <v>0</v>
          </cell>
          <cell r="T80">
            <v>0</v>
          </cell>
          <cell r="U80">
            <v>0</v>
          </cell>
          <cell r="V80">
            <v>0</v>
          </cell>
          <cell r="W80">
            <v>94</v>
          </cell>
          <cell r="X80">
            <v>72</v>
          </cell>
          <cell r="Y80" t="str">
            <v>Cumple</v>
          </cell>
          <cell r="Z80">
            <v>22</v>
          </cell>
          <cell r="AA80">
            <v>20</v>
          </cell>
          <cell r="AB80" t="str">
            <v xml:space="preserve">PROFESIONAL </v>
          </cell>
          <cell r="AC80">
            <v>35</v>
          </cell>
          <cell r="AD80">
            <v>55</v>
          </cell>
          <cell r="AE80">
            <v>95.33</v>
          </cell>
          <cell r="AF80">
            <v>43479</v>
          </cell>
          <cell r="AG80">
            <v>27.533333333333335</v>
          </cell>
          <cell r="AH80">
            <v>71</v>
          </cell>
        </row>
        <row r="81">
          <cell r="F81">
            <v>36282777</v>
          </cell>
          <cell r="G81" t="str">
            <v>407</v>
          </cell>
          <cell r="H81" t="str">
            <v>24</v>
          </cell>
          <cell r="I81" t="str">
            <v>Sobresaliente</v>
          </cell>
          <cell r="J81" t="str">
            <v>No</v>
          </cell>
          <cell r="K81" t="str">
            <v>CUMPLE</v>
          </cell>
          <cell r="L81" t="str">
            <v>bachiller Pedagógico</v>
          </cell>
          <cell r="M81">
            <v>0</v>
          </cell>
          <cell r="N81" t="str">
            <v>TECNOLOGO EN GESTION INDUSTRIAL</v>
          </cell>
          <cell r="O81">
            <v>0</v>
          </cell>
          <cell r="P81">
            <v>0</v>
          </cell>
          <cell r="Q81" t="str">
            <v>ADMINISTRADOR DE EMPRESAS</v>
          </cell>
          <cell r="R81">
            <v>0</v>
          </cell>
          <cell r="S81">
            <v>0</v>
          </cell>
          <cell r="T81">
            <v>0</v>
          </cell>
          <cell r="U81">
            <v>0</v>
          </cell>
          <cell r="V81">
            <v>0</v>
          </cell>
          <cell r="W81">
            <v>106</v>
          </cell>
          <cell r="X81">
            <v>72</v>
          </cell>
          <cell r="Y81" t="str">
            <v>Cumple</v>
          </cell>
          <cell r="Z81">
            <v>34</v>
          </cell>
          <cell r="AA81">
            <v>20</v>
          </cell>
          <cell r="AB81" t="str">
            <v xml:space="preserve">PROFESIONAL </v>
          </cell>
          <cell r="AC81">
            <v>35</v>
          </cell>
          <cell r="AD81">
            <v>55</v>
          </cell>
          <cell r="AE81">
            <v>90.64</v>
          </cell>
          <cell r="AF81">
            <v>43685</v>
          </cell>
          <cell r="AG81">
            <v>20.666666666666668</v>
          </cell>
          <cell r="AH81">
            <v>72</v>
          </cell>
        </row>
        <row r="82">
          <cell r="F82">
            <v>24156216</v>
          </cell>
          <cell r="G82" t="str">
            <v>407</v>
          </cell>
          <cell r="H82" t="str">
            <v>24</v>
          </cell>
          <cell r="I82" t="str">
            <v>Sobresaliente</v>
          </cell>
          <cell r="J82" t="str">
            <v>No</v>
          </cell>
          <cell r="K82" t="str">
            <v>CUMPLE</v>
          </cell>
          <cell r="L82" t="str">
            <v>BACHILLER ACADEMICO</v>
          </cell>
          <cell r="M82">
            <v>0</v>
          </cell>
          <cell r="N82">
            <v>0</v>
          </cell>
          <cell r="O82">
            <v>0</v>
          </cell>
          <cell r="P82">
            <v>0</v>
          </cell>
          <cell r="Q82">
            <v>0</v>
          </cell>
          <cell r="R82">
            <v>0</v>
          </cell>
          <cell r="S82">
            <v>0</v>
          </cell>
          <cell r="T82">
            <v>0</v>
          </cell>
          <cell r="U82">
            <v>0</v>
          </cell>
          <cell r="V82">
            <v>0</v>
          </cell>
          <cell r="W82">
            <v>522.06666666666672</v>
          </cell>
          <cell r="X82">
            <v>72</v>
          </cell>
          <cell r="Y82" t="str">
            <v>Cumple</v>
          </cell>
          <cell r="Z82">
            <v>450.06666666666672</v>
          </cell>
          <cell r="AA82">
            <v>50</v>
          </cell>
          <cell r="AB82" t="str">
            <v>No</v>
          </cell>
          <cell r="AC82">
            <v>0</v>
          </cell>
          <cell r="AD82">
            <v>50</v>
          </cell>
          <cell r="AE82">
            <v>100</v>
          </cell>
          <cell r="AF82">
            <v>28643</v>
          </cell>
          <cell r="AG82">
            <v>522.06666666666672</v>
          </cell>
          <cell r="AH82">
            <v>73</v>
          </cell>
        </row>
        <row r="83">
          <cell r="F83">
            <v>21030609</v>
          </cell>
          <cell r="G83" t="str">
            <v>440</v>
          </cell>
          <cell r="H83" t="str">
            <v>24</v>
          </cell>
          <cell r="I83" t="str">
            <v>Sobresaliente</v>
          </cell>
          <cell r="J83" t="str">
            <v>No</v>
          </cell>
          <cell r="K83" t="str">
            <v>CUMPLE</v>
          </cell>
          <cell r="L83" t="str">
            <v>NORMALISTA SUPERIOR</v>
          </cell>
          <cell r="M83">
            <v>0</v>
          </cell>
          <cell r="N83">
            <v>0</v>
          </cell>
          <cell r="O83">
            <v>0</v>
          </cell>
          <cell r="P83">
            <v>0</v>
          </cell>
          <cell r="Q83">
            <v>0</v>
          </cell>
          <cell r="R83">
            <v>0</v>
          </cell>
          <cell r="S83">
            <v>0</v>
          </cell>
          <cell r="T83">
            <v>0</v>
          </cell>
          <cell r="U83">
            <v>0</v>
          </cell>
          <cell r="V83">
            <v>0</v>
          </cell>
          <cell r="W83">
            <v>522.06666666666672</v>
          </cell>
          <cell r="X83">
            <v>72</v>
          </cell>
          <cell r="Y83" t="str">
            <v>Cumple</v>
          </cell>
          <cell r="Z83">
            <v>450.06666666666672</v>
          </cell>
          <cell r="AA83">
            <v>50</v>
          </cell>
          <cell r="AB83" t="str">
            <v>No</v>
          </cell>
          <cell r="AC83">
            <v>0</v>
          </cell>
          <cell r="AD83">
            <v>50</v>
          </cell>
          <cell r="AE83">
            <v>100</v>
          </cell>
          <cell r="AF83">
            <v>28643</v>
          </cell>
          <cell r="AG83">
            <v>522.06666666666672</v>
          </cell>
          <cell r="AH83">
            <v>74</v>
          </cell>
        </row>
        <row r="84">
          <cell r="F84">
            <v>51716319</v>
          </cell>
          <cell r="G84" t="str">
            <v>440</v>
          </cell>
          <cell r="H84" t="str">
            <v>24</v>
          </cell>
          <cell r="I84" t="str">
            <v>Sobresaliente</v>
          </cell>
          <cell r="J84" t="str">
            <v>No</v>
          </cell>
          <cell r="K84" t="str">
            <v>CUMPLE</v>
          </cell>
          <cell r="L84" t="str">
            <v>BACHILLER ACADÉMICO</v>
          </cell>
          <cell r="M84">
            <v>0</v>
          </cell>
          <cell r="N84">
            <v>0</v>
          </cell>
          <cell r="O84">
            <v>0</v>
          </cell>
          <cell r="P84">
            <v>0</v>
          </cell>
          <cell r="Q84">
            <v>0</v>
          </cell>
          <cell r="R84">
            <v>0</v>
          </cell>
          <cell r="S84">
            <v>0</v>
          </cell>
          <cell r="T84">
            <v>0</v>
          </cell>
          <cell r="U84">
            <v>0</v>
          </cell>
          <cell r="V84">
            <v>0</v>
          </cell>
          <cell r="W84">
            <v>482.16666666666669</v>
          </cell>
          <cell r="X84">
            <v>72</v>
          </cell>
          <cell r="Y84" t="str">
            <v>Cumple</v>
          </cell>
          <cell r="Z84">
            <v>410.16666666666669</v>
          </cell>
          <cell r="AA84">
            <v>50</v>
          </cell>
          <cell r="AB84" t="str">
            <v>No</v>
          </cell>
          <cell r="AC84">
            <v>0</v>
          </cell>
          <cell r="AD84">
            <v>50</v>
          </cell>
          <cell r="AE84">
            <v>100</v>
          </cell>
          <cell r="AF84">
            <v>29840</v>
          </cell>
          <cell r="AG84">
            <v>482.16666666666669</v>
          </cell>
          <cell r="AH84">
            <v>75</v>
          </cell>
        </row>
        <row r="85">
          <cell r="F85">
            <v>51619668</v>
          </cell>
          <cell r="G85" t="str">
            <v>440</v>
          </cell>
          <cell r="H85" t="str">
            <v>24</v>
          </cell>
          <cell r="I85" t="str">
            <v>Sobresaliente</v>
          </cell>
          <cell r="J85" t="str">
            <v>No</v>
          </cell>
          <cell r="K85" t="str">
            <v>CUMPLE</v>
          </cell>
          <cell r="L85" t="str">
            <v xml:space="preserve">BACHILLER ACADEMICO </v>
          </cell>
          <cell r="M85">
            <v>0</v>
          </cell>
          <cell r="N85">
            <v>0</v>
          </cell>
          <cell r="O85">
            <v>0</v>
          </cell>
          <cell r="P85">
            <v>0</v>
          </cell>
          <cell r="Q85">
            <v>0</v>
          </cell>
          <cell r="R85">
            <v>0</v>
          </cell>
          <cell r="S85">
            <v>0</v>
          </cell>
          <cell r="T85">
            <v>0</v>
          </cell>
          <cell r="U85">
            <v>0</v>
          </cell>
          <cell r="V85">
            <v>0</v>
          </cell>
          <cell r="W85">
            <v>471.23333333333335</v>
          </cell>
          <cell r="X85">
            <v>72</v>
          </cell>
          <cell r="Y85" t="str">
            <v>Cumple</v>
          </cell>
          <cell r="Z85">
            <v>399.23333333333335</v>
          </cell>
          <cell r="AA85">
            <v>50</v>
          </cell>
          <cell r="AB85" t="str">
            <v>No</v>
          </cell>
          <cell r="AC85">
            <v>0</v>
          </cell>
          <cell r="AD85">
            <v>50</v>
          </cell>
          <cell r="AE85">
            <v>100</v>
          </cell>
          <cell r="AF85">
            <v>30168</v>
          </cell>
          <cell r="AG85">
            <v>471.23333333333335</v>
          </cell>
          <cell r="AH85">
            <v>76</v>
          </cell>
        </row>
        <row r="86">
          <cell r="F86">
            <v>51765794</v>
          </cell>
          <cell r="G86" t="str">
            <v>440</v>
          </cell>
          <cell r="H86" t="str">
            <v>24</v>
          </cell>
          <cell r="I86" t="str">
            <v>Sobresaliente</v>
          </cell>
          <cell r="J86" t="str">
            <v>No</v>
          </cell>
          <cell r="K86" t="str">
            <v>CUMPLE</v>
          </cell>
          <cell r="L86" t="str">
            <v>BACHILLER ACADEMICO</v>
          </cell>
          <cell r="M86">
            <v>0</v>
          </cell>
          <cell r="N86">
            <v>0</v>
          </cell>
          <cell r="O86">
            <v>0</v>
          </cell>
          <cell r="P86">
            <v>0</v>
          </cell>
          <cell r="Q86">
            <v>0</v>
          </cell>
          <cell r="R86">
            <v>0</v>
          </cell>
          <cell r="S86">
            <v>0</v>
          </cell>
          <cell r="T86">
            <v>0</v>
          </cell>
          <cell r="U86">
            <v>0</v>
          </cell>
          <cell r="V86">
            <v>0</v>
          </cell>
          <cell r="W86">
            <v>434.33333333333331</v>
          </cell>
          <cell r="X86">
            <v>72</v>
          </cell>
          <cell r="Y86" t="str">
            <v>Cumple</v>
          </cell>
          <cell r="Z86">
            <v>362.33333333333331</v>
          </cell>
          <cell r="AA86">
            <v>50</v>
          </cell>
          <cell r="AB86" t="str">
            <v>No</v>
          </cell>
          <cell r="AC86">
            <v>0</v>
          </cell>
          <cell r="AD86">
            <v>50</v>
          </cell>
          <cell r="AE86">
            <v>100</v>
          </cell>
          <cell r="AF86">
            <v>31275</v>
          </cell>
          <cell r="AG86">
            <v>434.33333333333331</v>
          </cell>
          <cell r="AH86">
            <v>77</v>
          </cell>
        </row>
        <row r="87">
          <cell r="F87">
            <v>51773979</v>
          </cell>
          <cell r="G87" t="str">
            <v>407</v>
          </cell>
          <cell r="H87" t="str">
            <v>24</v>
          </cell>
          <cell r="I87" t="str">
            <v>Sobresaliente</v>
          </cell>
          <cell r="J87" t="str">
            <v>No</v>
          </cell>
          <cell r="K87" t="str">
            <v>CUMPLE</v>
          </cell>
          <cell r="L87" t="str">
            <v>Bachiller Academico</v>
          </cell>
          <cell r="M87">
            <v>0</v>
          </cell>
          <cell r="N87">
            <v>0</v>
          </cell>
          <cell r="O87">
            <v>0</v>
          </cell>
          <cell r="P87">
            <v>0</v>
          </cell>
          <cell r="Q87">
            <v>0</v>
          </cell>
          <cell r="R87">
            <v>0</v>
          </cell>
          <cell r="S87">
            <v>0</v>
          </cell>
          <cell r="T87">
            <v>0</v>
          </cell>
          <cell r="U87">
            <v>0</v>
          </cell>
          <cell r="V87">
            <v>0</v>
          </cell>
          <cell r="W87">
            <v>343</v>
          </cell>
          <cell r="X87">
            <v>72</v>
          </cell>
          <cell r="Y87" t="str">
            <v>Cumple</v>
          </cell>
          <cell r="Z87">
            <v>271</v>
          </cell>
          <cell r="AA87">
            <v>50</v>
          </cell>
          <cell r="AB87" t="str">
            <v>No</v>
          </cell>
          <cell r="AC87">
            <v>0</v>
          </cell>
          <cell r="AD87">
            <v>50</v>
          </cell>
          <cell r="AE87">
            <v>100</v>
          </cell>
          <cell r="AF87">
            <v>34015</v>
          </cell>
          <cell r="AG87">
            <v>343</v>
          </cell>
          <cell r="AH87">
            <v>78</v>
          </cell>
        </row>
        <row r="88">
          <cell r="F88">
            <v>35516941</v>
          </cell>
          <cell r="G88" t="str">
            <v>407</v>
          </cell>
          <cell r="H88" t="str">
            <v>24</v>
          </cell>
          <cell r="I88" t="str">
            <v>Sobresaliente</v>
          </cell>
          <cell r="J88" t="str">
            <v>No</v>
          </cell>
          <cell r="K88" t="str">
            <v>CUMPLE</v>
          </cell>
          <cell r="L88" t="str">
            <v>BACHILLER ACADEMICO</v>
          </cell>
          <cell r="M88">
            <v>0</v>
          </cell>
          <cell r="N88">
            <v>0</v>
          </cell>
          <cell r="O88">
            <v>0</v>
          </cell>
          <cell r="P88">
            <v>0</v>
          </cell>
          <cell r="Q88">
            <v>0</v>
          </cell>
          <cell r="R88">
            <v>0</v>
          </cell>
          <cell r="S88">
            <v>0</v>
          </cell>
          <cell r="T88">
            <v>0</v>
          </cell>
          <cell r="U88">
            <v>0</v>
          </cell>
          <cell r="V88">
            <v>0</v>
          </cell>
          <cell r="W88">
            <v>347</v>
          </cell>
          <cell r="X88">
            <v>72</v>
          </cell>
          <cell r="Y88" t="str">
            <v>Cumple</v>
          </cell>
          <cell r="Z88">
            <v>275</v>
          </cell>
          <cell r="AA88">
            <v>50</v>
          </cell>
          <cell r="AB88" t="str">
            <v>No</v>
          </cell>
          <cell r="AC88">
            <v>0</v>
          </cell>
          <cell r="AD88">
            <v>50</v>
          </cell>
          <cell r="AE88">
            <v>100</v>
          </cell>
          <cell r="AF88">
            <v>34015</v>
          </cell>
          <cell r="AG88">
            <v>343</v>
          </cell>
          <cell r="AH88">
            <v>79</v>
          </cell>
        </row>
        <row r="89">
          <cell r="F89">
            <v>52050480</v>
          </cell>
          <cell r="G89" t="str">
            <v>407</v>
          </cell>
          <cell r="H89" t="str">
            <v>24</v>
          </cell>
          <cell r="I89" t="str">
            <v>Sobresaliente</v>
          </cell>
          <cell r="J89" t="str">
            <v>No</v>
          </cell>
          <cell r="K89" t="str">
            <v>CUMPLE</v>
          </cell>
          <cell r="L89" t="str">
            <v>BACHILLER ACADEMICO</v>
          </cell>
          <cell r="M89">
            <v>0</v>
          </cell>
          <cell r="N89">
            <v>0</v>
          </cell>
          <cell r="O89">
            <v>0</v>
          </cell>
          <cell r="P89">
            <v>0</v>
          </cell>
          <cell r="Q89">
            <v>0</v>
          </cell>
          <cell r="R89">
            <v>0</v>
          </cell>
          <cell r="S89">
            <v>0</v>
          </cell>
          <cell r="T89">
            <v>0</v>
          </cell>
          <cell r="U89">
            <v>0</v>
          </cell>
          <cell r="V89">
            <v>0</v>
          </cell>
          <cell r="W89">
            <v>346</v>
          </cell>
          <cell r="X89">
            <v>72</v>
          </cell>
          <cell r="Y89" t="str">
            <v>Cumple</v>
          </cell>
          <cell r="Z89">
            <v>274</v>
          </cell>
          <cell r="AA89">
            <v>50</v>
          </cell>
          <cell r="AB89" t="str">
            <v>No</v>
          </cell>
          <cell r="AC89">
            <v>0</v>
          </cell>
          <cell r="AD89">
            <v>50</v>
          </cell>
          <cell r="AE89">
            <v>100</v>
          </cell>
          <cell r="AF89">
            <v>34015</v>
          </cell>
          <cell r="AG89">
            <v>343</v>
          </cell>
          <cell r="AH89">
            <v>80</v>
          </cell>
        </row>
        <row r="90">
          <cell r="F90">
            <v>51827010</v>
          </cell>
          <cell r="G90" t="str">
            <v>407</v>
          </cell>
          <cell r="H90" t="str">
            <v>24</v>
          </cell>
          <cell r="I90" t="str">
            <v>Sobresaliente</v>
          </cell>
          <cell r="J90" t="str">
            <v>No</v>
          </cell>
          <cell r="K90" t="str">
            <v>CUMPLE</v>
          </cell>
          <cell r="L90" t="str">
            <v>BACHILLER COMERCIAL</v>
          </cell>
          <cell r="M90">
            <v>0</v>
          </cell>
          <cell r="N90">
            <v>0</v>
          </cell>
          <cell r="O90">
            <v>0</v>
          </cell>
          <cell r="P90">
            <v>0</v>
          </cell>
          <cell r="Q90">
            <v>0</v>
          </cell>
          <cell r="R90">
            <v>0</v>
          </cell>
          <cell r="S90">
            <v>0</v>
          </cell>
          <cell r="T90">
            <v>0</v>
          </cell>
          <cell r="U90">
            <v>0</v>
          </cell>
          <cell r="V90">
            <v>0</v>
          </cell>
          <cell r="W90">
            <v>357</v>
          </cell>
          <cell r="X90">
            <v>72</v>
          </cell>
          <cell r="Y90" t="str">
            <v>Cumple</v>
          </cell>
          <cell r="Z90">
            <v>285</v>
          </cell>
          <cell r="AA90">
            <v>50</v>
          </cell>
          <cell r="AB90" t="str">
            <v>No</v>
          </cell>
          <cell r="AC90">
            <v>0</v>
          </cell>
          <cell r="AD90">
            <v>50</v>
          </cell>
          <cell r="AE90">
            <v>100</v>
          </cell>
          <cell r="AF90">
            <v>34015</v>
          </cell>
          <cell r="AG90">
            <v>343</v>
          </cell>
          <cell r="AH90">
            <v>81</v>
          </cell>
        </row>
        <row r="91">
          <cell r="F91">
            <v>39545351</v>
          </cell>
          <cell r="G91" t="str">
            <v>407</v>
          </cell>
          <cell r="H91" t="str">
            <v>24</v>
          </cell>
          <cell r="I91" t="str">
            <v>Sobresaliente</v>
          </cell>
          <cell r="J91" t="str">
            <v>No</v>
          </cell>
          <cell r="K91" t="str">
            <v>CUMPLE</v>
          </cell>
          <cell r="L91" t="str">
            <v>BACHILLER COMERCIAL</v>
          </cell>
          <cell r="M91">
            <v>0</v>
          </cell>
          <cell r="N91">
            <v>0</v>
          </cell>
          <cell r="O91">
            <v>0</v>
          </cell>
          <cell r="P91">
            <v>0</v>
          </cell>
          <cell r="Q91">
            <v>0</v>
          </cell>
          <cell r="R91">
            <v>0</v>
          </cell>
          <cell r="S91">
            <v>0</v>
          </cell>
          <cell r="T91">
            <v>0</v>
          </cell>
          <cell r="U91">
            <v>0</v>
          </cell>
          <cell r="V91">
            <v>0</v>
          </cell>
          <cell r="W91">
            <v>390</v>
          </cell>
          <cell r="X91">
            <v>72</v>
          </cell>
          <cell r="Y91" t="str">
            <v>Cumple</v>
          </cell>
          <cell r="Z91">
            <v>318</v>
          </cell>
          <cell r="AA91">
            <v>50</v>
          </cell>
          <cell r="AB91" t="str">
            <v>No</v>
          </cell>
          <cell r="AC91">
            <v>0</v>
          </cell>
          <cell r="AD91">
            <v>50</v>
          </cell>
          <cell r="AE91">
            <v>100</v>
          </cell>
          <cell r="AF91">
            <v>34015</v>
          </cell>
          <cell r="AG91">
            <v>343</v>
          </cell>
          <cell r="AH91">
            <v>82</v>
          </cell>
        </row>
        <row r="92">
          <cell r="F92">
            <v>39543388</v>
          </cell>
          <cell r="G92" t="str">
            <v>407</v>
          </cell>
          <cell r="H92" t="str">
            <v>24</v>
          </cell>
          <cell r="I92" t="str">
            <v>Sobresaliente</v>
          </cell>
          <cell r="J92" t="str">
            <v>No</v>
          </cell>
          <cell r="K92" t="str">
            <v>CUMPLE</v>
          </cell>
          <cell r="L92" t="str">
            <v>BACHILLER ACADEMICO</v>
          </cell>
          <cell r="M92">
            <v>0</v>
          </cell>
          <cell r="N92">
            <v>0</v>
          </cell>
          <cell r="O92">
            <v>0</v>
          </cell>
          <cell r="P92">
            <v>0</v>
          </cell>
          <cell r="Q92">
            <v>0</v>
          </cell>
          <cell r="R92">
            <v>0</v>
          </cell>
          <cell r="S92">
            <v>0</v>
          </cell>
          <cell r="T92">
            <v>0</v>
          </cell>
          <cell r="U92">
            <v>0</v>
          </cell>
          <cell r="V92">
            <v>0</v>
          </cell>
          <cell r="W92">
            <v>343</v>
          </cell>
          <cell r="X92">
            <v>72</v>
          </cell>
          <cell r="Y92" t="str">
            <v>Cumple</v>
          </cell>
          <cell r="Z92">
            <v>271</v>
          </cell>
          <cell r="AA92">
            <v>50</v>
          </cell>
          <cell r="AB92" t="str">
            <v>No</v>
          </cell>
          <cell r="AC92">
            <v>0</v>
          </cell>
          <cell r="AD92">
            <v>50</v>
          </cell>
          <cell r="AE92">
            <v>100</v>
          </cell>
          <cell r="AF92">
            <v>34015</v>
          </cell>
          <cell r="AG92">
            <v>343</v>
          </cell>
          <cell r="AH92">
            <v>83</v>
          </cell>
        </row>
        <row r="93">
          <cell r="F93">
            <v>51680202</v>
          </cell>
          <cell r="G93" t="str">
            <v>407</v>
          </cell>
          <cell r="H93" t="str">
            <v>24</v>
          </cell>
          <cell r="I93" t="str">
            <v>Sobresaliente</v>
          </cell>
          <cell r="J93" t="str">
            <v>No</v>
          </cell>
          <cell r="K93" t="str">
            <v>CUMPLE</v>
          </cell>
          <cell r="L93" t="str">
            <v>BACHILLER ACADEMICO</v>
          </cell>
          <cell r="M93">
            <v>0</v>
          </cell>
          <cell r="N93">
            <v>0</v>
          </cell>
          <cell r="O93">
            <v>0</v>
          </cell>
          <cell r="P93">
            <v>0</v>
          </cell>
          <cell r="Q93">
            <v>0</v>
          </cell>
          <cell r="R93">
            <v>0</v>
          </cell>
          <cell r="S93">
            <v>0</v>
          </cell>
          <cell r="T93">
            <v>0</v>
          </cell>
          <cell r="U93">
            <v>0</v>
          </cell>
          <cell r="V93">
            <v>0</v>
          </cell>
          <cell r="W93">
            <v>342.53333333333336</v>
          </cell>
          <cell r="X93">
            <v>72</v>
          </cell>
          <cell r="Y93" t="str">
            <v>Cumple</v>
          </cell>
          <cell r="Z93">
            <v>270.53333333333336</v>
          </cell>
          <cell r="AA93">
            <v>50</v>
          </cell>
          <cell r="AB93" t="str">
            <v>No</v>
          </cell>
          <cell r="AC93">
            <v>0</v>
          </cell>
          <cell r="AD93">
            <v>50</v>
          </cell>
          <cell r="AE93">
            <v>100</v>
          </cell>
          <cell r="AF93">
            <v>34029</v>
          </cell>
          <cell r="AG93">
            <v>342.53333333333336</v>
          </cell>
          <cell r="AH93">
            <v>84</v>
          </cell>
        </row>
        <row r="94">
          <cell r="F94">
            <v>52423874</v>
          </cell>
          <cell r="G94" t="str">
            <v>407</v>
          </cell>
          <cell r="H94" t="str">
            <v>24</v>
          </cell>
          <cell r="I94" t="str">
            <v>Sobresaliente</v>
          </cell>
          <cell r="J94" t="str">
            <v>No</v>
          </cell>
          <cell r="K94" t="str">
            <v>CUMPLE</v>
          </cell>
          <cell r="L94" t="str">
            <v>BACHILLER COMERCIAL</v>
          </cell>
          <cell r="M94">
            <v>0</v>
          </cell>
          <cell r="N94">
            <v>0</v>
          </cell>
          <cell r="O94">
            <v>0</v>
          </cell>
          <cell r="P94">
            <v>0</v>
          </cell>
          <cell r="Q94">
            <v>0</v>
          </cell>
          <cell r="R94">
            <v>0</v>
          </cell>
          <cell r="S94">
            <v>0</v>
          </cell>
          <cell r="T94">
            <v>0</v>
          </cell>
          <cell r="U94">
            <v>0</v>
          </cell>
          <cell r="V94">
            <v>0</v>
          </cell>
          <cell r="W94">
            <v>300.23333333333335</v>
          </cell>
          <cell r="X94">
            <v>72</v>
          </cell>
          <cell r="Y94" t="str">
            <v>Cumple</v>
          </cell>
          <cell r="Z94">
            <v>228.23333333333335</v>
          </cell>
          <cell r="AA94">
            <v>50</v>
          </cell>
          <cell r="AB94" t="str">
            <v>No</v>
          </cell>
          <cell r="AC94">
            <v>0</v>
          </cell>
          <cell r="AD94">
            <v>50</v>
          </cell>
          <cell r="AE94">
            <v>100</v>
          </cell>
          <cell r="AF94">
            <v>35298</v>
          </cell>
          <cell r="AG94">
            <v>300.23333333333335</v>
          </cell>
          <cell r="AH94">
            <v>85</v>
          </cell>
        </row>
        <row r="95">
          <cell r="F95">
            <v>51727532</v>
          </cell>
          <cell r="G95" t="str">
            <v>440</v>
          </cell>
          <cell r="H95" t="str">
            <v>24</v>
          </cell>
          <cell r="I95" t="str">
            <v>Sobresaliente</v>
          </cell>
          <cell r="J95" t="str">
            <v>No</v>
          </cell>
          <cell r="K95" t="str">
            <v>CUMPLE</v>
          </cell>
          <cell r="L95" t="str">
            <v>BACHILLER ACADEMICO</v>
          </cell>
          <cell r="M95">
            <v>0</v>
          </cell>
          <cell r="N95">
            <v>0</v>
          </cell>
          <cell r="O95">
            <v>0</v>
          </cell>
          <cell r="P95">
            <v>0</v>
          </cell>
          <cell r="Q95">
            <v>0</v>
          </cell>
          <cell r="R95">
            <v>0</v>
          </cell>
          <cell r="S95">
            <v>0</v>
          </cell>
          <cell r="T95">
            <v>0</v>
          </cell>
          <cell r="U95">
            <v>0</v>
          </cell>
          <cell r="V95">
            <v>0</v>
          </cell>
          <cell r="W95">
            <v>404</v>
          </cell>
          <cell r="X95">
            <v>72</v>
          </cell>
          <cell r="Y95" t="str">
            <v>Cumple</v>
          </cell>
          <cell r="Z95">
            <v>332</v>
          </cell>
          <cell r="AA95">
            <v>50</v>
          </cell>
          <cell r="AB95" t="str">
            <v>No</v>
          </cell>
          <cell r="AC95">
            <v>0</v>
          </cell>
          <cell r="AD95">
            <v>50</v>
          </cell>
          <cell r="AE95">
            <v>100</v>
          </cell>
          <cell r="AF95">
            <v>37257</v>
          </cell>
          <cell r="AG95">
            <v>234.93333333333334</v>
          </cell>
          <cell r="AH95">
            <v>86</v>
          </cell>
        </row>
        <row r="96">
          <cell r="F96">
            <v>51667813</v>
          </cell>
          <cell r="G96" t="str">
            <v>425</v>
          </cell>
          <cell r="H96" t="str">
            <v>24</v>
          </cell>
          <cell r="I96" t="str">
            <v>Sobresaliente</v>
          </cell>
          <cell r="J96" t="str">
            <v>No</v>
          </cell>
          <cell r="K96" t="str">
            <v>CUMPLE</v>
          </cell>
          <cell r="L96" t="str">
            <v>BACHILLER</v>
          </cell>
          <cell r="M96">
            <v>0</v>
          </cell>
          <cell r="N96">
            <v>0</v>
          </cell>
          <cell r="O96">
            <v>0</v>
          </cell>
          <cell r="P96">
            <v>0</v>
          </cell>
          <cell r="Q96">
            <v>0</v>
          </cell>
          <cell r="R96">
            <v>0</v>
          </cell>
          <cell r="S96">
            <v>0</v>
          </cell>
          <cell r="T96">
            <v>0</v>
          </cell>
          <cell r="U96">
            <v>0</v>
          </cell>
          <cell r="V96">
            <v>0</v>
          </cell>
          <cell r="W96">
            <v>355</v>
          </cell>
          <cell r="X96">
            <v>72</v>
          </cell>
          <cell r="Y96" t="str">
            <v>Cumple</v>
          </cell>
          <cell r="Z96">
            <v>283</v>
          </cell>
          <cell r="AA96">
            <v>50</v>
          </cell>
          <cell r="AB96" t="str">
            <v>No</v>
          </cell>
          <cell r="AC96">
            <v>0</v>
          </cell>
          <cell r="AD96">
            <v>50</v>
          </cell>
          <cell r="AE96">
            <v>100</v>
          </cell>
          <cell r="AF96">
            <v>37431</v>
          </cell>
          <cell r="AG96">
            <v>229.13333333333333</v>
          </cell>
          <cell r="AH96">
            <v>87</v>
          </cell>
        </row>
        <row r="97">
          <cell r="F97">
            <v>52379161</v>
          </cell>
          <cell r="G97" t="str">
            <v>407</v>
          </cell>
          <cell r="H97" t="str">
            <v>24</v>
          </cell>
          <cell r="I97" t="str">
            <v>Sobresaliente</v>
          </cell>
          <cell r="J97" t="str">
            <v>No</v>
          </cell>
          <cell r="K97" t="str">
            <v>CUMPLE</v>
          </cell>
          <cell r="L97" t="str">
            <v>BACHILLER COMERCIAL</v>
          </cell>
          <cell r="M97">
            <v>0</v>
          </cell>
          <cell r="N97">
            <v>0</v>
          </cell>
          <cell r="O97">
            <v>0</v>
          </cell>
          <cell r="P97">
            <v>0</v>
          </cell>
          <cell r="Q97">
            <v>0</v>
          </cell>
          <cell r="R97">
            <v>0</v>
          </cell>
          <cell r="S97">
            <v>0</v>
          </cell>
          <cell r="T97">
            <v>0</v>
          </cell>
          <cell r="U97">
            <v>0</v>
          </cell>
          <cell r="V97">
            <v>0</v>
          </cell>
          <cell r="W97">
            <v>272</v>
          </cell>
          <cell r="X97">
            <v>72</v>
          </cell>
          <cell r="Y97" t="str">
            <v>Cumple</v>
          </cell>
          <cell r="Z97">
            <v>200</v>
          </cell>
          <cell r="AA97">
            <v>50</v>
          </cell>
          <cell r="AB97" t="str">
            <v>No</v>
          </cell>
          <cell r="AC97">
            <v>0</v>
          </cell>
          <cell r="AD97">
            <v>50</v>
          </cell>
          <cell r="AE97">
            <v>100</v>
          </cell>
          <cell r="AF97">
            <v>37739</v>
          </cell>
          <cell r="AG97">
            <v>218.86666666666667</v>
          </cell>
          <cell r="AH97">
            <v>88</v>
          </cell>
        </row>
        <row r="98">
          <cell r="F98">
            <v>51891937</v>
          </cell>
          <cell r="G98" t="str">
            <v>440</v>
          </cell>
          <cell r="H98" t="str">
            <v>24</v>
          </cell>
          <cell r="I98" t="str">
            <v>Sobresaliente</v>
          </cell>
          <cell r="J98" t="str">
            <v>No</v>
          </cell>
          <cell r="K98" t="str">
            <v>CUMPLE</v>
          </cell>
          <cell r="L98" t="str">
            <v>BACHILLER ACADEMICO</v>
          </cell>
          <cell r="M98">
            <v>0</v>
          </cell>
          <cell r="N98">
            <v>0</v>
          </cell>
          <cell r="O98">
            <v>0</v>
          </cell>
          <cell r="P98">
            <v>0</v>
          </cell>
          <cell r="Q98">
            <v>0</v>
          </cell>
          <cell r="R98">
            <v>0</v>
          </cell>
          <cell r="S98">
            <v>0</v>
          </cell>
          <cell r="T98">
            <v>0</v>
          </cell>
          <cell r="U98">
            <v>0</v>
          </cell>
          <cell r="V98">
            <v>0</v>
          </cell>
          <cell r="W98">
            <v>292</v>
          </cell>
          <cell r="X98">
            <v>72</v>
          </cell>
          <cell r="Y98" t="str">
            <v>Cumple</v>
          </cell>
          <cell r="Z98">
            <v>220</v>
          </cell>
          <cell r="AA98">
            <v>50</v>
          </cell>
          <cell r="AB98" t="str">
            <v>No</v>
          </cell>
          <cell r="AC98">
            <v>0</v>
          </cell>
          <cell r="AD98">
            <v>50</v>
          </cell>
          <cell r="AE98">
            <v>100</v>
          </cell>
          <cell r="AF98">
            <v>37872</v>
          </cell>
          <cell r="AG98">
            <v>214.43333333333334</v>
          </cell>
          <cell r="AH98">
            <v>89</v>
          </cell>
        </row>
        <row r="99">
          <cell r="F99">
            <v>52173737</v>
          </cell>
          <cell r="G99" t="str">
            <v>440</v>
          </cell>
          <cell r="H99" t="str">
            <v>24</v>
          </cell>
          <cell r="I99" t="str">
            <v>Sobresaliente</v>
          </cell>
          <cell r="J99" t="str">
            <v>No</v>
          </cell>
          <cell r="K99" t="str">
            <v>CUMPLE</v>
          </cell>
          <cell r="L99" t="str">
            <v>BACHILLER ACADEMICO</v>
          </cell>
          <cell r="M99">
            <v>0</v>
          </cell>
          <cell r="N99">
            <v>0</v>
          </cell>
          <cell r="O99">
            <v>0</v>
          </cell>
          <cell r="P99">
            <v>0</v>
          </cell>
          <cell r="Q99">
            <v>0</v>
          </cell>
          <cell r="R99">
            <v>0</v>
          </cell>
          <cell r="S99">
            <v>0</v>
          </cell>
          <cell r="T99">
            <v>0</v>
          </cell>
          <cell r="U99">
            <v>0</v>
          </cell>
          <cell r="V99">
            <v>0</v>
          </cell>
          <cell r="W99">
            <v>266</v>
          </cell>
          <cell r="X99">
            <v>72</v>
          </cell>
          <cell r="Y99" t="str">
            <v>Cumple</v>
          </cell>
          <cell r="Z99">
            <v>194</v>
          </cell>
          <cell r="AA99">
            <v>50</v>
          </cell>
          <cell r="AB99" t="str">
            <v>No</v>
          </cell>
          <cell r="AC99">
            <v>0</v>
          </cell>
          <cell r="AD99">
            <v>50</v>
          </cell>
          <cell r="AE99">
            <v>100</v>
          </cell>
          <cell r="AF99">
            <v>38201</v>
          </cell>
          <cell r="AG99">
            <v>203.46666666666667</v>
          </cell>
          <cell r="AH99">
            <v>90</v>
          </cell>
        </row>
        <row r="100">
          <cell r="F100">
            <v>79700092</v>
          </cell>
          <cell r="G100" t="str">
            <v>407</v>
          </cell>
          <cell r="H100" t="str">
            <v>24</v>
          </cell>
          <cell r="I100" t="str">
            <v>Sobresaliente</v>
          </cell>
          <cell r="J100" t="str">
            <v>No</v>
          </cell>
          <cell r="K100" t="str">
            <v>CUMPLE</v>
          </cell>
          <cell r="L100" t="str">
            <v>bachiller academico</v>
          </cell>
          <cell r="M100">
            <v>0</v>
          </cell>
          <cell r="N100">
            <v>0</v>
          </cell>
          <cell r="O100">
            <v>0</v>
          </cell>
          <cell r="P100">
            <v>0</v>
          </cell>
          <cell r="Q100">
            <v>0</v>
          </cell>
          <cell r="R100">
            <v>0</v>
          </cell>
          <cell r="S100">
            <v>0</v>
          </cell>
          <cell r="T100">
            <v>0</v>
          </cell>
          <cell r="U100">
            <v>0</v>
          </cell>
          <cell r="V100">
            <v>0</v>
          </cell>
          <cell r="W100">
            <v>276</v>
          </cell>
          <cell r="X100">
            <v>72</v>
          </cell>
          <cell r="Y100" t="str">
            <v>Cumple</v>
          </cell>
          <cell r="Z100">
            <v>204</v>
          </cell>
          <cell r="AA100">
            <v>50</v>
          </cell>
          <cell r="AB100" t="str">
            <v>No</v>
          </cell>
          <cell r="AC100">
            <v>0</v>
          </cell>
          <cell r="AD100">
            <v>50</v>
          </cell>
          <cell r="AE100">
            <v>100</v>
          </cell>
          <cell r="AF100">
            <v>38265</v>
          </cell>
          <cell r="AG100">
            <v>201.33333333333334</v>
          </cell>
          <cell r="AH100">
            <v>91</v>
          </cell>
        </row>
        <row r="101">
          <cell r="F101">
            <v>79817870</v>
          </cell>
          <cell r="G101" t="str">
            <v>407</v>
          </cell>
          <cell r="H101" t="str">
            <v>24</v>
          </cell>
          <cell r="I101" t="str">
            <v>Sobresaliente</v>
          </cell>
          <cell r="J101" t="str">
            <v>No</v>
          </cell>
          <cell r="K101" t="str">
            <v>CUMPLE</v>
          </cell>
          <cell r="L101" t="str">
            <v>BACHILLER ACADEMICO</v>
          </cell>
          <cell r="M101">
            <v>0</v>
          </cell>
          <cell r="N101" t="str">
            <v>TECNÓLOGO INDUSTRIAL</v>
          </cell>
          <cell r="O101">
            <v>0</v>
          </cell>
          <cell r="P101">
            <v>0</v>
          </cell>
          <cell r="Q101">
            <v>0</v>
          </cell>
          <cell r="R101">
            <v>0</v>
          </cell>
          <cell r="S101">
            <v>0</v>
          </cell>
          <cell r="T101">
            <v>0</v>
          </cell>
          <cell r="U101">
            <v>0</v>
          </cell>
          <cell r="V101">
            <v>0</v>
          </cell>
          <cell r="W101">
            <v>113</v>
          </cell>
          <cell r="X101">
            <v>72</v>
          </cell>
          <cell r="Y101" t="str">
            <v>Cumple</v>
          </cell>
          <cell r="Z101">
            <v>41</v>
          </cell>
          <cell r="AA101">
            <v>25</v>
          </cell>
          <cell r="AB101" t="str">
            <v xml:space="preserve">TECNÓLOGO </v>
          </cell>
          <cell r="AC101">
            <v>25</v>
          </cell>
          <cell r="AD101">
            <v>50</v>
          </cell>
          <cell r="AE101">
            <v>100</v>
          </cell>
          <cell r="AF101">
            <v>41163</v>
          </cell>
          <cell r="AG101">
            <v>104.73333333333333</v>
          </cell>
          <cell r="AH101">
            <v>92</v>
          </cell>
        </row>
        <row r="102">
          <cell r="F102">
            <v>52144985</v>
          </cell>
          <cell r="G102" t="str">
            <v>440</v>
          </cell>
          <cell r="H102" t="str">
            <v>24</v>
          </cell>
          <cell r="I102" t="str">
            <v>Sobresaliente</v>
          </cell>
          <cell r="J102" t="str">
            <v>No</v>
          </cell>
          <cell r="K102" t="str">
            <v>CUMPLE</v>
          </cell>
          <cell r="L102" t="str">
            <v>BACHILLER COMERCIAL</v>
          </cell>
          <cell r="M102">
            <v>0</v>
          </cell>
          <cell r="N102">
            <v>0</v>
          </cell>
          <cell r="O102">
            <v>0</v>
          </cell>
          <cell r="P102">
            <v>0</v>
          </cell>
          <cell r="Q102">
            <v>0</v>
          </cell>
          <cell r="R102">
            <v>0</v>
          </cell>
          <cell r="S102">
            <v>0</v>
          </cell>
          <cell r="T102">
            <v>0</v>
          </cell>
          <cell r="U102">
            <v>0</v>
          </cell>
          <cell r="V102">
            <v>0</v>
          </cell>
          <cell r="W102">
            <v>303</v>
          </cell>
          <cell r="X102">
            <v>72</v>
          </cell>
          <cell r="Y102" t="str">
            <v>Cumple</v>
          </cell>
          <cell r="Z102">
            <v>231</v>
          </cell>
          <cell r="AA102">
            <v>50</v>
          </cell>
          <cell r="AB102" t="str">
            <v>No</v>
          </cell>
          <cell r="AC102">
            <v>0</v>
          </cell>
          <cell r="AD102">
            <v>50</v>
          </cell>
          <cell r="AE102">
            <v>100</v>
          </cell>
          <cell r="AF102">
            <v>41253</v>
          </cell>
          <cell r="AG102">
            <v>101.73333333333333</v>
          </cell>
          <cell r="AH102">
            <v>93</v>
          </cell>
        </row>
        <row r="103">
          <cell r="F103">
            <v>39794431</v>
          </cell>
          <cell r="G103" t="str">
            <v>440</v>
          </cell>
          <cell r="H103" t="str">
            <v>24</v>
          </cell>
          <cell r="I103" t="str">
            <v>Sobresaliente</v>
          </cell>
          <cell r="J103" t="str">
            <v>No</v>
          </cell>
          <cell r="K103" t="str">
            <v>CUMPLE</v>
          </cell>
          <cell r="L103" t="str">
            <v>BACHILLER ACADEMICO</v>
          </cell>
          <cell r="M103">
            <v>0</v>
          </cell>
          <cell r="N103">
            <v>0</v>
          </cell>
          <cell r="O103">
            <v>0</v>
          </cell>
          <cell r="P103">
            <v>0</v>
          </cell>
          <cell r="Q103">
            <v>0</v>
          </cell>
          <cell r="R103">
            <v>0</v>
          </cell>
          <cell r="S103">
            <v>0</v>
          </cell>
          <cell r="T103">
            <v>0</v>
          </cell>
          <cell r="U103">
            <v>0</v>
          </cell>
          <cell r="V103">
            <v>0</v>
          </cell>
          <cell r="W103">
            <v>371</v>
          </cell>
          <cell r="X103">
            <v>72</v>
          </cell>
          <cell r="Y103" t="str">
            <v>Cumple</v>
          </cell>
          <cell r="Z103">
            <v>299</v>
          </cell>
          <cell r="AA103">
            <v>50</v>
          </cell>
          <cell r="AB103" t="str">
            <v>No</v>
          </cell>
          <cell r="AC103">
            <v>0</v>
          </cell>
          <cell r="AD103">
            <v>50</v>
          </cell>
          <cell r="AE103">
            <v>100</v>
          </cell>
          <cell r="AF103">
            <v>41253</v>
          </cell>
          <cell r="AG103">
            <v>101.73333333333333</v>
          </cell>
          <cell r="AH103">
            <v>94</v>
          </cell>
        </row>
        <row r="104">
          <cell r="F104">
            <v>41770829</v>
          </cell>
          <cell r="G104" t="str">
            <v>440</v>
          </cell>
          <cell r="H104" t="str">
            <v>24</v>
          </cell>
          <cell r="I104" t="str">
            <v>Sobresaliente</v>
          </cell>
          <cell r="J104" t="str">
            <v>No</v>
          </cell>
          <cell r="K104" t="str">
            <v>CUMPLE</v>
          </cell>
          <cell r="L104" t="str">
            <v>BACHILLER ACADEMICO</v>
          </cell>
          <cell r="M104">
            <v>0</v>
          </cell>
          <cell r="N104">
            <v>0</v>
          </cell>
          <cell r="O104">
            <v>0</v>
          </cell>
          <cell r="P104">
            <v>0</v>
          </cell>
          <cell r="Q104">
            <v>0</v>
          </cell>
          <cell r="R104">
            <v>0</v>
          </cell>
          <cell r="S104">
            <v>0</v>
          </cell>
          <cell r="T104">
            <v>0</v>
          </cell>
          <cell r="U104">
            <v>0</v>
          </cell>
          <cell r="V104">
            <v>0</v>
          </cell>
          <cell r="W104">
            <v>364</v>
          </cell>
          <cell r="X104">
            <v>72</v>
          </cell>
          <cell r="Y104" t="str">
            <v>Cumple</v>
          </cell>
          <cell r="Z104">
            <v>292</v>
          </cell>
          <cell r="AA104">
            <v>50</v>
          </cell>
          <cell r="AB104" t="str">
            <v>No</v>
          </cell>
          <cell r="AC104">
            <v>0</v>
          </cell>
          <cell r="AD104">
            <v>50</v>
          </cell>
          <cell r="AE104">
            <v>100</v>
          </cell>
          <cell r="AF104">
            <v>41253</v>
          </cell>
          <cell r="AG104">
            <v>101.73333333333333</v>
          </cell>
          <cell r="AH104">
            <v>95</v>
          </cell>
        </row>
        <row r="105">
          <cell r="F105">
            <v>52527916</v>
          </cell>
          <cell r="G105" t="str">
            <v>407</v>
          </cell>
          <cell r="H105" t="str">
            <v>24</v>
          </cell>
          <cell r="I105" t="str">
            <v>Sobresaliente</v>
          </cell>
          <cell r="J105" t="str">
            <v>No</v>
          </cell>
          <cell r="K105" t="str">
            <v>CUMPLE</v>
          </cell>
          <cell r="L105" t="str">
            <v>BACHILLER ACADEMICO</v>
          </cell>
          <cell r="M105">
            <v>0</v>
          </cell>
          <cell r="N105" t="str">
            <v>TECNOLÓGO EN GESTIÓN DEL TALENTO HUMANO</v>
          </cell>
          <cell r="O105">
            <v>0</v>
          </cell>
          <cell r="P105">
            <v>0</v>
          </cell>
          <cell r="Q105">
            <v>0</v>
          </cell>
          <cell r="R105">
            <v>0</v>
          </cell>
          <cell r="S105">
            <v>0</v>
          </cell>
          <cell r="T105">
            <v>0</v>
          </cell>
          <cell r="U105">
            <v>0</v>
          </cell>
          <cell r="V105">
            <v>0</v>
          </cell>
          <cell r="W105">
            <v>119</v>
          </cell>
          <cell r="X105">
            <v>72</v>
          </cell>
          <cell r="Y105" t="str">
            <v>Cumple</v>
          </cell>
          <cell r="Z105">
            <v>47</v>
          </cell>
          <cell r="AA105">
            <v>25</v>
          </cell>
          <cell r="AB105" t="str">
            <v xml:space="preserve">TECNÓLOGO </v>
          </cell>
          <cell r="AC105">
            <v>25</v>
          </cell>
          <cell r="AD105">
            <v>50</v>
          </cell>
          <cell r="AE105">
            <v>100</v>
          </cell>
          <cell r="AF105">
            <v>43425</v>
          </cell>
          <cell r="AG105">
            <v>29.333333333333332</v>
          </cell>
          <cell r="AH105">
            <v>96</v>
          </cell>
        </row>
        <row r="106">
          <cell r="F106">
            <v>39700894</v>
          </cell>
          <cell r="G106" t="str">
            <v>440</v>
          </cell>
          <cell r="H106" t="str">
            <v>24</v>
          </cell>
          <cell r="I106" t="str">
            <v>Sobresaliente</v>
          </cell>
          <cell r="J106" t="str">
            <v>No</v>
          </cell>
          <cell r="K106" t="str">
            <v>CUMPLE</v>
          </cell>
          <cell r="L106" t="str">
            <v>BACHILLER ACADÉMICO</v>
          </cell>
          <cell r="M106">
            <v>0</v>
          </cell>
          <cell r="N106">
            <v>0</v>
          </cell>
          <cell r="O106">
            <v>0</v>
          </cell>
          <cell r="P106">
            <v>0</v>
          </cell>
          <cell r="Q106">
            <v>0</v>
          </cell>
          <cell r="R106">
            <v>0</v>
          </cell>
          <cell r="S106">
            <v>0</v>
          </cell>
          <cell r="T106">
            <v>0</v>
          </cell>
          <cell r="U106">
            <v>0</v>
          </cell>
          <cell r="V106">
            <v>0</v>
          </cell>
          <cell r="W106">
            <v>391.66666666666669</v>
          </cell>
          <cell r="X106">
            <v>72</v>
          </cell>
          <cell r="Y106" t="str">
            <v>Cumple</v>
          </cell>
          <cell r="Z106">
            <v>319.66666666666669</v>
          </cell>
          <cell r="AA106">
            <v>50</v>
          </cell>
          <cell r="AB106" t="str">
            <v>No</v>
          </cell>
          <cell r="AC106">
            <v>0</v>
          </cell>
          <cell r="AD106">
            <v>50</v>
          </cell>
          <cell r="AE106">
            <v>99.83</v>
          </cell>
          <cell r="AF106">
            <v>32555</v>
          </cell>
          <cell r="AG106">
            <v>391.66666666666669</v>
          </cell>
          <cell r="AH106">
            <v>97</v>
          </cell>
        </row>
        <row r="107">
          <cell r="F107">
            <v>52104831</v>
          </cell>
          <cell r="G107" t="str">
            <v>440</v>
          </cell>
          <cell r="H107" t="str">
            <v>24</v>
          </cell>
          <cell r="I107" t="str">
            <v>Sobresaliente</v>
          </cell>
          <cell r="J107" t="str">
            <v>No</v>
          </cell>
          <cell r="K107" t="str">
            <v>CUMPLE</v>
          </cell>
          <cell r="L107" t="str">
            <v>BACHILLER ACADEMICO</v>
          </cell>
          <cell r="M107">
            <v>0</v>
          </cell>
          <cell r="N107">
            <v>0</v>
          </cell>
          <cell r="O107">
            <v>0</v>
          </cell>
          <cell r="P107">
            <v>0</v>
          </cell>
          <cell r="Q107">
            <v>0</v>
          </cell>
          <cell r="R107">
            <v>0</v>
          </cell>
          <cell r="S107">
            <v>0</v>
          </cell>
          <cell r="T107">
            <v>0</v>
          </cell>
          <cell r="U107">
            <v>0</v>
          </cell>
          <cell r="V107">
            <v>0</v>
          </cell>
          <cell r="W107">
            <v>343</v>
          </cell>
          <cell r="X107">
            <v>72</v>
          </cell>
          <cell r="Y107" t="str">
            <v>Cumple</v>
          </cell>
          <cell r="Z107">
            <v>271</v>
          </cell>
          <cell r="AA107">
            <v>50</v>
          </cell>
          <cell r="AB107" t="str">
            <v>No</v>
          </cell>
          <cell r="AC107">
            <v>0</v>
          </cell>
          <cell r="AD107">
            <v>50</v>
          </cell>
          <cell r="AE107">
            <v>99.58</v>
          </cell>
          <cell r="AF107">
            <v>34015</v>
          </cell>
          <cell r="AG107">
            <v>343</v>
          </cell>
          <cell r="AH107">
            <v>98</v>
          </cell>
        </row>
        <row r="108">
          <cell r="F108">
            <v>41763288</v>
          </cell>
          <cell r="G108" t="str">
            <v>440</v>
          </cell>
          <cell r="H108" t="str">
            <v>24</v>
          </cell>
          <cell r="I108" t="str">
            <v>Sobresaliente</v>
          </cell>
          <cell r="J108" t="str">
            <v>No</v>
          </cell>
          <cell r="K108" t="str">
            <v>CUMPLE</v>
          </cell>
          <cell r="L108" t="str">
            <v>BACHILLER ACADEMICO</v>
          </cell>
          <cell r="M108">
            <v>0</v>
          </cell>
          <cell r="N108">
            <v>0</v>
          </cell>
          <cell r="O108">
            <v>0</v>
          </cell>
          <cell r="P108">
            <v>0</v>
          </cell>
          <cell r="Q108">
            <v>0</v>
          </cell>
          <cell r="R108">
            <v>0</v>
          </cell>
          <cell r="S108">
            <v>0</v>
          </cell>
          <cell r="T108">
            <v>0</v>
          </cell>
          <cell r="U108">
            <v>0</v>
          </cell>
          <cell r="V108">
            <v>0</v>
          </cell>
          <cell r="W108">
            <v>524.16666666666663</v>
          </cell>
          <cell r="X108">
            <v>72</v>
          </cell>
          <cell r="Y108" t="str">
            <v>Cumple</v>
          </cell>
          <cell r="Z108">
            <v>452.16666666666663</v>
          </cell>
          <cell r="AA108">
            <v>50</v>
          </cell>
          <cell r="AB108" t="str">
            <v>No</v>
          </cell>
          <cell r="AC108">
            <v>0</v>
          </cell>
          <cell r="AD108">
            <v>50</v>
          </cell>
          <cell r="AE108">
            <v>99.5</v>
          </cell>
          <cell r="AF108">
            <v>28580</v>
          </cell>
          <cell r="AG108">
            <v>524.16666666666663</v>
          </cell>
          <cell r="AH108">
            <v>99</v>
          </cell>
        </row>
        <row r="109">
          <cell r="F109">
            <v>28437955</v>
          </cell>
          <cell r="G109" t="str">
            <v>440</v>
          </cell>
          <cell r="H109" t="str">
            <v>24</v>
          </cell>
          <cell r="I109" t="str">
            <v>Sobresaliente</v>
          </cell>
          <cell r="J109" t="str">
            <v>No</v>
          </cell>
          <cell r="K109" t="str">
            <v>CUMPLE</v>
          </cell>
          <cell r="L109" t="str">
            <v>BACHILLER ACADEMICO</v>
          </cell>
          <cell r="M109">
            <v>0</v>
          </cell>
          <cell r="N109">
            <v>0</v>
          </cell>
          <cell r="O109">
            <v>0</v>
          </cell>
          <cell r="P109">
            <v>0</v>
          </cell>
          <cell r="Q109">
            <v>0</v>
          </cell>
          <cell r="R109">
            <v>0</v>
          </cell>
          <cell r="S109">
            <v>0</v>
          </cell>
          <cell r="T109">
            <v>0</v>
          </cell>
          <cell r="U109">
            <v>0</v>
          </cell>
          <cell r="V109">
            <v>0</v>
          </cell>
          <cell r="W109">
            <v>333</v>
          </cell>
          <cell r="X109">
            <v>72</v>
          </cell>
          <cell r="Y109" t="str">
            <v>Cumple</v>
          </cell>
          <cell r="Z109">
            <v>261</v>
          </cell>
          <cell r="AA109">
            <v>50</v>
          </cell>
          <cell r="AB109" t="str">
            <v>No</v>
          </cell>
          <cell r="AC109">
            <v>0</v>
          </cell>
          <cell r="AD109">
            <v>50</v>
          </cell>
          <cell r="AE109">
            <v>99.37</v>
          </cell>
          <cell r="AF109">
            <v>41284</v>
          </cell>
          <cell r="AG109">
            <v>100.7</v>
          </cell>
          <cell r="AH109">
            <v>100</v>
          </cell>
        </row>
        <row r="110">
          <cell r="F110">
            <v>51777805</v>
          </cell>
          <cell r="G110" t="str">
            <v>407</v>
          </cell>
          <cell r="H110" t="str">
            <v>24</v>
          </cell>
          <cell r="I110" t="str">
            <v>Sobresaliente</v>
          </cell>
          <cell r="J110" t="str">
            <v>No</v>
          </cell>
          <cell r="K110" t="str">
            <v>CUMPLE</v>
          </cell>
          <cell r="L110" t="str">
            <v xml:space="preserve">BACHILLER ACADEMICO </v>
          </cell>
          <cell r="M110">
            <v>0</v>
          </cell>
          <cell r="N110">
            <v>0</v>
          </cell>
          <cell r="O110">
            <v>0</v>
          </cell>
          <cell r="P110">
            <v>0</v>
          </cell>
          <cell r="Q110">
            <v>0</v>
          </cell>
          <cell r="R110">
            <v>0</v>
          </cell>
          <cell r="S110">
            <v>0</v>
          </cell>
          <cell r="T110">
            <v>0</v>
          </cell>
          <cell r="U110">
            <v>0</v>
          </cell>
          <cell r="V110">
            <v>0</v>
          </cell>
          <cell r="W110">
            <v>370</v>
          </cell>
          <cell r="X110">
            <v>72</v>
          </cell>
          <cell r="Y110" t="str">
            <v>Cumple</v>
          </cell>
          <cell r="Z110">
            <v>298</v>
          </cell>
          <cell r="AA110">
            <v>50</v>
          </cell>
          <cell r="AB110" t="str">
            <v>No</v>
          </cell>
          <cell r="AC110">
            <v>0</v>
          </cell>
          <cell r="AD110">
            <v>50</v>
          </cell>
          <cell r="AE110">
            <v>99.35</v>
          </cell>
          <cell r="AF110">
            <v>34033</v>
          </cell>
          <cell r="AG110">
            <v>342.4</v>
          </cell>
          <cell r="AH110">
            <v>101</v>
          </cell>
        </row>
        <row r="111">
          <cell r="F111">
            <v>79245715</v>
          </cell>
          <cell r="G111" t="str">
            <v>407</v>
          </cell>
          <cell r="H111" t="str">
            <v>24</v>
          </cell>
          <cell r="I111" t="str">
            <v>Sobresaliente</v>
          </cell>
          <cell r="J111" t="str">
            <v>No</v>
          </cell>
          <cell r="K111" t="str">
            <v>CUMPLE</v>
          </cell>
          <cell r="L111" t="str">
            <v>BACHILLER</v>
          </cell>
          <cell r="M111">
            <v>0</v>
          </cell>
          <cell r="N111">
            <v>0</v>
          </cell>
          <cell r="O111">
            <v>0</v>
          </cell>
          <cell r="P111">
            <v>0</v>
          </cell>
          <cell r="Q111">
            <v>0</v>
          </cell>
          <cell r="R111">
            <v>0</v>
          </cell>
          <cell r="S111">
            <v>0</v>
          </cell>
          <cell r="T111">
            <v>0</v>
          </cell>
          <cell r="U111">
            <v>0</v>
          </cell>
          <cell r="V111">
            <v>0</v>
          </cell>
          <cell r="W111">
            <v>343</v>
          </cell>
          <cell r="X111">
            <v>72</v>
          </cell>
          <cell r="Y111" t="str">
            <v>Cumple</v>
          </cell>
          <cell r="Z111">
            <v>271</v>
          </cell>
          <cell r="AA111">
            <v>50</v>
          </cell>
          <cell r="AB111" t="str">
            <v>No</v>
          </cell>
          <cell r="AC111">
            <v>0</v>
          </cell>
          <cell r="AD111">
            <v>50</v>
          </cell>
          <cell r="AE111">
            <v>99.15</v>
          </cell>
          <cell r="AF111">
            <v>34015</v>
          </cell>
          <cell r="AG111">
            <v>343</v>
          </cell>
          <cell r="AH111">
            <v>102</v>
          </cell>
        </row>
        <row r="112">
          <cell r="F112">
            <v>52146137</v>
          </cell>
          <cell r="G112" t="str">
            <v>407</v>
          </cell>
          <cell r="H112" t="str">
            <v>24</v>
          </cell>
          <cell r="I112" t="str">
            <v>Sobresaliente</v>
          </cell>
          <cell r="J112" t="str">
            <v>No</v>
          </cell>
          <cell r="K112" t="str">
            <v>CUMPLE</v>
          </cell>
          <cell r="L112" t="str">
            <v>BACHILLER PEDAGOGICO</v>
          </cell>
          <cell r="M112">
            <v>0</v>
          </cell>
          <cell r="N112">
            <v>0</v>
          </cell>
          <cell r="O112">
            <v>0</v>
          </cell>
          <cell r="P112">
            <v>0</v>
          </cell>
          <cell r="Q112">
            <v>0</v>
          </cell>
          <cell r="R112">
            <v>0</v>
          </cell>
          <cell r="S112">
            <v>0</v>
          </cell>
          <cell r="T112">
            <v>0</v>
          </cell>
          <cell r="U112">
            <v>0</v>
          </cell>
          <cell r="V112">
            <v>0</v>
          </cell>
          <cell r="W112">
            <v>343</v>
          </cell>
          <cell r="X112">
            <v>72</v>
          </cell>
          <cell r="Y112" t="str">
            <v>Cumple</v>
          </cell>
          <cell r="Z112">
            <v>271</v>
          </cell>
          <cell r="AA112">
            <v>50</v>
          </cell>
          <cell r="AB112" t="str">
            <v>No</v>
          </cell>
          <cell r="AC112">
            <v>0</v>
          </cell>
          <cell r="AD112">
            <v>50</v>
          </cell>
          <cell r="AE112">
            <v>99.03</v>
          </cell>
          <cell r="AF112">
            <v>34015</v>
          </cell>
          <cell r="AG112">
            <v>343</v>
          </cell>
          <cell r="AH112">
            <v>103</v>
          </cell>
        </row>
        <row r="113">
          <cell r="F113">
            <v>51842753</v>
          </cell>
          <cell r="G113" t="str">
            <v>440</v>
          </cell>
          <cell r="H113" t="str">
            <v>24</v>
          </cell>
          <cell r="I113" t="str">
            <v>Sobresaliente</v>
          </cell>
          <cell r="J113" t="str">
            <v>No</v>
          </cell>
          <cell r="K113" t="str">
            <v>CUMPLE</v>
          </cell>
          <cell r="L113" t="str">
            <v>BACHILLER COMERCIAL SECRETARIADO</v>
          </cell>
          <cell r="M113">
            <v>0</v>
          </cell>
          <cell r="N113">
            <v>0</v>
          </cell>
          <cell r="O113">
            <v>0</v>
          </cell>
          <cell r="P113">
            <v>0</v>
          </cell>
          <cell r="Q113">
            <v>0</v>
          </cell>
          <cell r="R113">
            <v>0</v>
          </cell>
          <cell r="S113">
            <v>0</v>
          </cell>
          <cell r="T113">
            <v>0</v>
          </cell>
          <cell r="U113">
            <v>0</v>
          </cell>
          <cell r="V113">
            <v>0</v>
          </cell>
          <cell r="W113">
            <v>334</v>
          </cell>
          <cell r="X113">
            <v>72</v>
          </cell>
          <cell r="Y113" t="str">
            <v>Cumple</v>
          </cell>
          <cell r="Z113">
            <v>262</v>
          </cell>
          <cell r="AA113">
            <v>50</v>
          </cell>
          <cell r="AB113" t="str">
            <v>No</v>
          </cell>
          <cell r="AC113">
            <v>0</v>
          </cell>
          <cell r="AD113">
            <v>50</v>
          </cell>
          <cell r="AE113">
            <v>99.01</v>
          </cell>
          <cell r="AF113">
            <v>37662</v>
          </cell>
          <cell r="AG113">
            <v>221.43333333333334</v>
          </cell>
          <cell r="AH113">
            <v>104</v>
          </cell>
        </row>
        <row r="114">
          <cell r="F114">
            <v>51789900</v>
          </cell>
          <cell r="G114" t="str">
            <v>407</v>
          </cell>
          <cell r="H114" t="str">
            <v>24</v>
          </cell>
          <cell r="I114" t="str">
            <v>Sobresaliente</v>
          </cell>
          <cell r="J114" t="str">
            <v>No</v>
          </cell>
          <cell r="K114" t="str">
            <v>CUMPLE</v>
          </cell>
          <cell r="L114" t="str">
            <v>BACHILLER ACADEMICA</v>
          </cell>
          <cell r="M114">
            <v>0</v>
          </cell>
          <cell r="N114">
            <v>0</v>
          </cell>
          <cell r="O114">
            <v>0</v>
          </cell>
          <cell r="P114">
            <v>0</v>
          </cell>
          <cell r="Q114">
            <v>0</v>
          </cell>
          <cell r="R114">
            <v>0</v>
          </cell>
          <cell r="S114">
            <v>0</v>
          </cell>
          <cell r="T114">
            <v>0</v>
          </cell>
          <cell r="U114">
            <v>0</v>
          </cell>
          <cell r="V114">
            <v>0</v>
          </cell>
          <cell r="W114">
            <v>358</v>
          </cell>
          <cell r="X114">
            <v>72</v>
          </cell>
          <cell r="Y114" t="str">
            <v>Cumple</v>
          </cell>
          <cell r="Z114">
            <v>286</v>
          </cell>
          <cell r="AA114">
            <v>50</v>
          </cell>
          <cell r="AB114" t="str">
            <v>No</v>
          </cell>
          <cell r="AC114">
            <v>0</v>
          </cell>
          <cell r="AD114">
            <v>50</v>
          </cell>
          <cell r="AE114">
            <v>98.5</v>
          </cell>
          <cell r="AF114">
            <v>34033</v>
          </cell>
          <cell r="AG114">
            <v>342.4</v>
          </cell>
          <cell r="AH114">
            <v>105</v>
          </cell>
        </row>
        <row r="115">
          <cell r="F115">
            <v>39662368</v>
          </cell>
          <cell r="G115" t="str">
            <v>425</v>
          </cell>
          <cell r="H115" t="str">
            <v>24</v>
          </cell>
          <cell r="I115" t="str">
            <v>Sobresaliente</v>
          </cell>
          <cell r="J115" t="str">
            <v>No</v>
          </cell>
          <cell r="K115" t="str">
            <v>CUMPLE</v>
          </cell>
          <cell r="L115" t="str">
            <v>BACHILLER</v>
          </cell>
          <cell r="M115">
            <v>0</v>
          </cell>
          <cell r="N115">
            <v>0</v>
          </cell>
          <cell r="O115">
            <v>0</v>
          </cell>
          <cell r="P115">
            <v>0</v>
          </cell>
          <cell r="Q115">
            <v>0</v>
          </cell>
          <cell r="R115">
            <v>0</v>
          </cell>
          <cell r="S115">
            <v>0</v>
          </cell>
          <cell r="T115">
            <v>0</v>
          </cell>
          <cell r="U115">
            <v>0</v>
          </cell>
          <cell r="V115">
            <v>0</v>
          </cell>
          <cell r="W115">
            <v>393.86666666666667</v>
          </cell>
          <cell r="X115">
            <v>72</v>
          </cell>
          <cell r="Y115" t="str">
            <v>Cumple</v>
          </cell>
          <cell r="Z115">
            <v>321.86666666666667</v>
          </cell>
          <cell r="AA115">
            <v>50</v>
          </cell>
          <cell r="AB115" t="str">
            <v>No</v>
          </cell>
          <cell r="AC115">
            <v>0</v>
          </cell>
          <cell r="AD115">
            <v>50</v>
          </cell>
          <cell r="AE115">
            <v>98.41</v>
          </cell>
          <cell r="AF115">
            <v>32489</v>
          </cell>
          <cell r="AG115">
            <v>393.86666666666667</v>
          </cell>
          <cell r="AH115">
            <v>106</v>
          </cell>
        </row>
        <row r="116">
          <cell r="F116">
            <v>24178380</v>
          </cell>
          <cell r="G116" t="str">
            <v>407</v>
          </cell>
          <cell r="H116" t="str">
            <v>24</v>
          </cell>
          <cell r="I116" t="str">
            <v>Sobresaliente</v>
          </cell>
          <cell r="J116" t="str">
            <v>No</v>
          </cell>
          <cell r="K116" t="str">
            <v>CUMPLE</v>
          </cell>
          <cell r="L116" t="str">
            <v>BACHILLER ACADEMICO</v>
          </cell>
          <cell r="M116">
            <v>0</v>
          </cell>
          <cell r="N116">
            <v>0</v>
          </cell>
          <cell r="O116">
            <v>0</v>
          </cell>
          <cell r="P116">
            <v>0</v>
          </cell>
          <cell r="Q116">
            <v>0</v>
          </cell>
          <cell r="R116">
            <v>0</v>
          </cell>
          <cell r="S116">
            <v>0</v>
          </cell>
          <cell r="T116">
            <v>0</v>
          </cell>
          <cell r="U116">
            <v>0</v>
          </cell>
          <cell r="V116">
            <v>0</v>
          </cell>
          <cell r="W116">
            <v>343</v>
          </cell>
          <cell r="X116">
            <v>72</v>
          </cell>
          <cell r="Y116" t="str">
            <v>Cumple</v>
          </cell>
          <cell r="Z116">
            <v>271</v>
          </cell>
          <cell r="AA116">
            <v>50</v>
          </cell>
          <cell r="AB116" t="str">
            <v>No</v>
          </cell>
          <cell r="AC116">
            <v>0</v>
          </cell>
          <cell r="AD116">
            <v>50</v>
          </cell>
          <cell r="AE116">
            <v>98.15</v>
          </cell>
          <cell r="AF116">
            <v>34015</v>
          </cell>
          <cell r="AG116">
            <v>343</v>
          </cell>
          <cell r="AH116">
            <v>107</v>
          </cell>
        </row>
        <row r="117">
          <cell r="F117">
            <v>79603880</v>
          </cell>
          <cell r="G117" t="str">
            <v>407</v>
          </cell>
          <cell r="H117" t="str">
            <v>24</v>
          </cell>
          <cell r="I117" t="str">
            <v>Sobresaliente</v>
          </cell>
          <cell r="J117" t="str">
            <v>No</v>
          </cell>
          <cell r="K117" t="str">
            <v>CUMPLE</v>
          </cell>
          <cell r="L117" t="str">
            <v>BACHILLER ACADEMICO</v>
          </cell>
          <cell r="M117">
            <v>0</v>
          </cell>
          <cell r="N117">
            <v>0</v>
          </cell>
          <cell r="O117">
            <v>0</v>
          </cell>
          <cell r="P117">
            <v>0</v>
          </cell>
          <cell r="Q117">
            <v>0</v>
          </cell>
          <cell r="R117">
            <v>0</v>
          </cell>
          <cell r="S117">
            <v>0</v>
          </cell>
          <cell r="T117">
            <v>0</v>
          </cell>
          <cell r="U117">
            <v>0</v>
          </cell>
          <cell r="V117">
            <v>0</v>
          </cell>
          <cell r="W117">
            <v>323</v>
          </cell>
          <cell r="X117">
            <v>72</v>
          </cell>
          <cell r="Y117" t="str">
            <v>Cumple</v>
          </cell>
          <cell r="Z117">
            <v>251</v>
          </cell>
          <cell r="AA117">
            <v>50</v>
          </cell>
          <cell r="AB117" t="str">
            <v>No</v>
          </cell>
          <cell r="AC117">
            <v>0</v>
          </cell>
          <cell r="AD117">
            <v>50</v>
          </cell>
          <cell r="AE117">
            <v>98.13</v>
          </cell>
          <cell r="AF117">
            <v>40665</v>
          </cell>
          <cell r="AG117">
            <v>121.33333333333333</v>
          </cell>
          <cell r="AH117">
            <v>108</v>
          </cell>
        </row>
        <row r="118">
          <cell r="F118">
            <v>39523296</v>
          </cell>
          <cell r="G118" t="str">
            <v>440</v>
          </cell>
          <cell r="H118" t="str">
            <v>24</v>
          </cell>
          <cell r="I118" t="str">
            <v>Sobresaliente</v>
          </cell>
          <cell r="J118" t="str">
            <v>No</v>
          </cell>
          <cell r="K118" t="str">
            <v>CUMPLE</v>
          </cell>
          <cell r="L118" t="str">
            <v>BACHILLER ACADEMICO</v>
          </cell>
          <cell r="M118">
            <v>0</v>
          </cell>
          <cell r="N118">
            <v>0</v>
          </cell>
          <cell r="O118">
            <v>0</v>
          </cell>
          <cell r="P118">
            <v>0</v>
          </cell>
          <cell r="Q118">
            <v>0</v>
          </cell>
          <cell r="R118">
            <v>0</v>
          </cell>
          <cell r="S118">
            <v>0</v>
          </cell>
          <cell r="T118">
            <v>0</v>
          </cell>
          <cell r="U118">
            <v>0</v>
          </cell>
          <cell r="V118">
            <v>0</v>
          </cell>
          <cell r="W118">
            <v>473.66666666666669</v>
          </cell>
          <cell r="X118">
            <v>72</v>
          </cell>
          <cell r="Y118" t="str">
            <v>Cumple</v>
          </cell>
          <cell r="Z118">
            <v>401.66666666666669</v>
          </cell>
          <cell r="AA118">
            <v>50</v>
          </cell>
          <cell r="AB118" t="str">
            <v>No</v>
          </cell>
          <cell r="AC118">
            <v>0</v>
          </cell>
          <cell r="AD118">
            <v>50</v>
          </cell>
          <cell r="AE118">
            <v>98.05</v>
          </cell>
          <cell r="AF118">
            <v>30095</v>
          </cell>
          <cell r="AG118">
            <v>473.66666666666669</v>
          </cell>
          <cell r="AH118">
            <v>109</v>
          </cell>
        </row>
        <row r="119">
          <cell r="F119">
            <v>20827941</v>
          </cell>
          <cell r="G119" t="str">
            <v>440</v>
          </cell>
          <cell r="H119" t="str">
            <v>24</v>
          </cell>
          <cell r="I119" t="str">
            <v>Sobresaliente</v>
          </cell>
          <cell r="J119" t="str">
            <v>No</v>
          </cell>
          <cell r="K119" t="str">
            <v>CUMPLE</v>
          </cell>
          <cell r="L119" t="str">
            <v>AUXILIAR DE CONTABILIDAD Y SECRETARIADO</v>
          </cell>
          <cell r="M119">
            <v>0</v>
          </cell>
          <cell r="N119">
            <v>0</v>
          </cell>
          <cell r="O119">
            <v>0</v>
          </cell>
          <cell r="P119">
            <v>0</v>
          </cell>
          <cell r="Q119">
            <v>0</v>
          </cell>
          <cell r="R119">
            <v>0</v>
          </cell>
          <cell r="S119">
            <v>0</v>
          </cell>
          <cell r="T119">
            <v>0</v>
          </cell>
          <cell r="U119">
            <v>0</v>
          </cell>
          <cell r="V119">
            <v>0</v>
          </cell>
          <cell r="W119">
            <v>559</v>
          </cell>
          <cell r="X119">
            <v>72</v>
          </cell>
          <cell r="Y119" t="str">
            <v>Cumple</v>
          </cell>
          <cell r="Z119">
            <v>487</v>
          </cell>
          <cell r="AA119">
            <v>50</v>
          </cell>
          <cell r="AB119" t="str">
            <v>No</v>
          </cell>
          <cell r="AC119">
            <v>0</v>
          </cell>
          <cell r="AD119">
            <v>50</v>
          </cell>
          <cell r="AE119">
            <v>98.03</v>
          </cell>
          <cell r="AF119">
            <v>29418</v>
          </cell>
          <cell r="AG119">
            <v>496.23333333333335</v>
          </cell>
          <cell r="AH119">
            <v>110</v>
          </cell>
        </row>
        <row r="120">
          <cell r="F120">
            <v>20493478</v>
          </cell>
          <cell r="G120" t="str">
            <v>407</v>
          </cell>
          <cell r="H120" t="str">
            <v>24</v>
          </cell>
          <cell r="I120" t="str">
            <v>Sobresaliente</v>
          </cell>
          <cell r="J120" t="str">
            <v>No</v>
          </cell>
          <cell r="K120" t="str">
            <v>CUMPLE</v>
          </cell>
          <cell r="L120" t="str">
            <v>BACHILLER COMERCIAL</v>
          </cell>
          <cell r="M120">
            <v>0</v>
          </cell>
          <cell r="N120">
            <v>0</v>
          </cell>
          <cell r="O120">
            <v>0</v>
          </cell>
          <cell r="P120">
            <v>0</v>
          </cell>
          <cell r="Q120">
            <v>0</v>
          </cell>
          <cell r="R120">
            <v>0</v>
          </cell>
          <cell r="S120">
            <v>0</v>
          </cell>
          <cell r="T120">
            <v>0</v>
          </cell>
          <cell r="U120">
            <v>0</v>
          </cell>
          <cell r="V120">
            <v>0</v>
          </cell>
          <cell r="W120">
            <v>347</v>
          </cell>
          <cell r="X120">
            <v>72</v>
          </cell>
          <cell r="Y120" t="str">
            <v>Cumple</v>
          </cell>
          <cell r="Z120">
            <v>275</v>
          </cell>
          <cell r="AA120">
            <v>50</v>
          </cell>
          <cell r="AB120" t="str">
            <v>No</v>
          </cell>
          <cell r="AC120">
            <v>0</v>
          </cell>
          <cell r="AD120">
            <v>50</v>
          </cell>
          <cell r="AE120">
            <v>97.33</v>
          </cell>
          <cell r="AF120">
            <v>34015</v>
          </cell>
          <cell r="AG120">
            <v>343</v>
          </cell>
          <cell r="AH120">
            <v>111</v>
          </cell>
        </row>
        <row r="121">
          <cell r="F121">
            <v>19359518</v>
          </cell>
          <cell r="G121" t="str">
            <v>407</v>
          </cell>
          <cell r="H121" t="str">
            <v>24</v>
          </cell>
          <cell r="I121" t="str">
            <v>Sobresaliente</v>
          </cell>
          <cell r="J121" t="str">
            <v>No</v>
          </cell>
          <cell r="K121" t="str">
            <v>CUMPLE</v>
          </cell>
          <cell r="L121" t="str">
            <v>EDUCACION MEDIA</v>
          </cell>
          <cell r="M121">
            <v>0</v>
          </cell>
          <cell r="N121">
            <v>0</v>
          </cell>
          <cell r="O121">
            <v>0</v>
          </cell>
          <cell r="P121">
            <v>0</v>
          </cell>
          <cell r="Q121">
            <v>0</v>
          </cell>
          <cell r="R121">
            <v>0</v>
          </cell>
          <cell r="S121">
            <v>0</v>
          </cell>
          <cell r="T121">
            <v>0</v>
          </cell>
          <cell r="U121">
            <v>0</v>
          </cell>
          <cell r="V121">
            <v>0</v>
          </cell>
          <cell r="W121">
            <v>420.13333333333333</v>
          </cell>
          <cell r="X121">
            <v>72</v>
          </cell>
          <cell r="Y121" t="str">
            <v>Cumple</v>
          </cell>
          <cell r="Z121">
            <v>348.13333333333333</v>
          </cell>
          <cell r="AA121">
            <v>50</v>
          </cell>
          <cell r="AB121" t="str">
            <v>No</v>
          </cell>
          <cell r="AC121">
            <v>0</v>
          </cell>
          <cell r="AD121">
            <v>50</v>
          </cell>
          <cell r="AE121">
            <v>97</v>
          </cell>
          <cell r="AF121">
            <v>31701</v>
          </cell>
          <cell r="AG121">
            <v>420.13333333333333</v>
          </cell>
          <cell r="AH121">
            <v>112</v>
          </cell>
        </row>
        <row r="122">
          <cell r="F122">
            <v>24080092</v>
          </cell>
          <cell r="G122" t="str">
            <v>407</v>
          </cell>
          <cell r="H122" t="str">
            <v>24</v>
          </cell>
          <cell r="I122" t="str">
            <v>Sobresaliente</v>
          </cell>
          <cell r="J122" t="str">
            <v>No</v>
          </cell>
          <cell r="K122" t="str">
            <v>CUMPLE</v>
          </cell>
          <cell r="L122" t="str">
            <v xml:space="preserve">BACHILLER ACADEMICO </v>
          </cell>
          <cell r="M122">
            <v>0</v>
          </cell>
          <cell r="N122">
            <v>0</v>
          </cell>
          <cell r="O122">
            <v>0</v>
          </cell>
          <cell r="P122">
            <v>0</v>
          </cell>
          <cell r="Q122">
            <v>0</v>
          </cell>
          <cell r="R122">
            <v>0</v>
          </cell>
          <cell r="S122">
            <v>0</v>
          </cell>
          <cell r="T122">
            <v>0</v>
          </cell>
          <cell r="U122">
            <v>0</v>
          </cell>
          <cell r="V122">
            <v>0</v>
          </cell>
          <cell r="W122">
            <v>359</v>
          </cell>
          <cell r="X122">
            <v>72</v>
          </cell>
          <cell r="Y122" t="str">
            <v>Cumple</v>
          </cell>
          <cell r="Z122">
            <v>287</v>
          </cell>
          <cell r="AA122">
            <v>50</v>
          </cell>
          <cell r="AB122" t="str">
            <v>No</v>
          </cell>
          <cell r="AC122">
            <v>0</v>
          </cell>
          <cell r="AD122">
            <v>50</v>
          </cell>
          <cell r="AE122">
            <v>97</v>
          </cell>
          <cell r="AF122">
            <v>34015</v>
          </cell>
          <cell r="AG122">
            <v>343</v>
          </cell>
          <cell r="AH122">
            <v>113</v>
          </cell>
        </row>
        <row r="123">
          <cell r="F123">
            <v>39661209</v>
          </cell>
          <cell r="G123" t="str">
            <v>407</v>
          </cell>
          <cell r="H123" t="str">
            <v>24</v>
          </cell>
          <cell r="I123" t="str">
            <v>Sobresaliente</v>
          </cell>
          <cell r="J123" t="str">
            <v>No</v>
          </cell>
          <cell r="K123" t="str">
            <v>CUMPLE</v>
          </cell>
          <cell r="L123" t="str">
            <v>BACHILLER ACADEMICO</v>
          </cell>
          <cell r="M123">
            <v>0</v>
          </cell>
          <cell r="N123">
            <v>0</v>
          </cell>
          <cell r="O123">
            <v>0</v>
          </cell>
          <cell r="P123">
            <v>0</v>
          </cell>
          <cell r="Q123">
            <v>0</v>
          </cell>
          <cell r="R123">
            <v>0</v>
          </cell>
          <cell r="S123">
            <v>0</v>
          </cell>
          <cell r="T123">
            <v>0</v>
          </cell>
          <cell r="U123">
            <v>0</v>
          </cell>
          <cell r="V123">
            <v>0</v>
          </cell>
          <cell r="W123">
            <v>343</v>
          </cell>
          <cell r="X123">
            <v>72</v>
          </cell>
          <cell r="Y123" t="str">
            <v>Cumple</v>
          </cell>
          <cell r="Z123">
            <v>271</v>
          </cell>
          <cell r="AA123">
            <v>50</v>
          </cell>
          <cell r="AB123" t="str">
            <v>No</v>
          </cell>
          <cell r="AC123">
            <v>0</v>
          </cell>
          <cell r="AD123">
            <v>50</v>
          </cell>
          <cell r="AE123">
            <v>97</v>
          </cell>
          <cell r="AF123">
            <v>34015</v>
          </cell>
          <cell r="AG123">
            <v>343</v>
          </cell>
          <cell r="AH123">
            <v>114</v>
          </cell>
        </row>
        <row r="124">
          <cell r="F124">
            <v>20531814</v>
          </cell>
          <cell r="G124" t="str">
            <v>407</v>
          </cell>
          <cell r="H124" t="str">
            <v>24</v>
          </cell>
          <cell r="I124" t="str">
            <v>Sobresaliente</v>
          </cell>
          <cell r="J124" t="str">
            <v>No</v>
          </cell>
          <cell r="K124" t="str">
            <v>CUMPLE</v>
          </cell>
          <cell r="L124" t="str">
            <v>Bachiller Academico</v>
          </cell>
          <cell r="M124">
            <v>0</v>
          </cell>
          <cell r="N124">
            <v>0</v>
          </cell>
          <cell r="O124">
            <v>0</v>
          </cell>
          <cell r="P124">
            <v>0</v>
          </cell>
          <cell r="Q124">
            <v>0</v>
          </cell>
          <cell r="R124">
            <v>0</v>
          </cell>
          <cell r="S124">
            <v>0</v>
          </cell>
          <cell r="T124">
            <v>0</v>
          </cell>
          <cell r="U124">
            <v>0</v>
          </cell>
          <cell r="V124">
            <v>0</v>
          </cell>
          <cell r="W124">
            <v>374</v>
          </cell>
          <cell r="X124">
            <v>72</v>
          </cell>
          <cell r="Y124" t="str">
            <v>Cumple</v>
          </cell>
          <cell r="Z124">
            <v>302</v>
          </cell>
          <cell r="AA124">
            <v>50</v>
          </cell>
          <cell r="AB124" t="str">
            <v>No</v>
          </cell>
          <cell r="AC124">
            <v>0</v>
          </cell>
          <cell r="AD124">
            <v>50</v>
          </cell>
          <cell r="AE124">
            <v>96.77</v>
          </cell>
          <cell r="AF124">
            <v>34015</v>
          </cell>
          <cell r="AG124">
            <v>343</v>
          </cell>
          <cell r="AH124">
            <v>115</v>
          </cell>
        </row>
        <row r="125">
          <cell r="F125">
            <v>39693646</v>
          </cell>
          <cell r="G125" t="str">
            <v>407</v>
          </cell>
          <cell r="H125" t="str">
            <v>24</v>
          </cell>
          <cell r="I125" t="str">
            <v>Sobresaliente</v>
          </cell>
          <cell r="J125" t="str">
            <v>No</v>
          </cell>
          <cell r="K125" t="str">
            <v>CUMPLE</v>
          </cell>
          <cell r="L125" t="str">
            <v>BACHILLER</v>
          </cell>
          <cell r="M125">
            <v>0</v>
          </cell>
          <cell r="N125">
            <v>0</v>
          </cell>
          <cell r="O125">
            <v>0</v>
          </cell>
          <cell r="P125">
            <v>0</v>
          </cell>
          <cell r="Q125">
            <v>0</v>
          </cell>
          <cell r="R125">
            <v>0</v>
          </cell>
          <cell r="S125">
            <v>0</v>
          </cell>
          <cell r="T125">
            <v>0</v>
          </cell>
          <cell r="U125">
            <v>0</v>
          </cell>
          <cell r="V125">
            <v>0</v>
          </cell>
          <cell r="W125">
            <v>355</v>
          </cell>
          <cell r="X125">
            <v>72</v>
          </cell>
          <cell r="Y125" t="str">
            <v>Cumple</v>
          </cell>
          <cell r="Z125">
            <v>283</v>
          </cell>
          <cell r="AA125">
            <v>50</v>
          </cell>
          <cell r="AB125" t="str">
            <v>No</v>
          </cell>
          <cell r="AC125">
            <v>0</v>
          </cell>
          <cell r="AD125">
            <v>50</v>
          </cell>
          <cell r="AE125">
            <v>96.75</v>
          </cell>
          <cell r="AF125">
            <v>34015</v>
          </cell>
          <cell r="AG125">
            <v>343</v>
          </cell>
          <cell r="AH125">
            <v>116</v>
          </cell>
        </row>
        <row r="126">
          <cell r="F126">
            <v>51599595</v>
          </cell>
          <cell r="G126" t="str">
            <v>425</v>
          </cell>
          <cell r="H126" t="str">
            <v>24</v>
          </cell>
          <cell r="I126" t="str">
            <v>Sobresaliente</v>
          </cell>
          <cell r="J126" t="str">
            <v>No</v>
          </cell>
          <cell r="K126" t="str">
            <v>CUMPLE</v>
          </cell>
          <cell r="L126" t="str">
            <v>BACHILLER</v>
          </cell>
          <cell r="M126">
            <v>0</v>
          </cell>
          <cell r="N126">
            <v>0</v>
          </cell>
          <cell r="O126">
            <v>0</v>
          </cell>
          <cell r="P126">
            <v>0</v>
          </cell>
          <cell r="Q126">
            <v>0</v>
          </cell>
          <cell r="R126">
            <v>0</v>
          </cell>
          <cell r="S126">
            <v>0</v>
          </cell>
          <cell r="T126">
            <v>0</v>
          </cell>
          <cell r="U126">
            <v>0</v>
          </cell>
          <cell r="V126">
            <v>0</v>
          </cell>
          <cell r="W126">
            <v>452.6</v>
          </cell>
          <cell r="X126">
            <v>72</v>
          </cell>
          <cell r="Y126" t="str">
            <v>Cumple</v>
          </cell>
          <cell r="Z126">
            <v>380.6</v>
          </cell>
          <cell r="AA126">
            <v>50</v>
          </cell>
          <cell r="AB126" t="str">
            <v>No</v>
          </cell>
          <cell r="AC126">
            <v>0</v>
          </cell>
          <cell r="AD126">
            <v>50</v>
          </cell>
          <cell r="AE126">
            <v>96.6</v>
          </cell>
          <cell r="AF126">
            <v>30727</v>
          </cell>
          <cell r="AG126">
            <v>452.6</v>
          </cell>
          <cell r="AH126">
            <v>117</v>
          </cell>
        </row>
        <row r="127">
          <cell r="F127">
            <v>51586808</v>
          </cell>
          <cell r="G127" t="str">
            <v>440</v>
          </cell>
          <cell r="H127" t="str">
            <v>24</v>
          </cell>
          <cell r="I127" t="str">
            <v>Sobresaliente</v>
          </cell>
          <cell r="J127" t="str">
            <v>No</v>
          </cell>
          <cell r="K127" t="str">
            <v>CUMPLE</v>
          </cell>
          <cell r="L127" t="str">
            <v xml:space="preserve">SECRETARIA AUXILIAR CONTABLE </v>
          </cell>
          <cell r="M127">
            <v>0</v>
          </cell>
          <cell r="N127">
            <v>0</v>
          </cell>
          <cell r="O127">
            <v>0</v>
          </cell>
          <cell r="P127">
            <v>0</v>
          </cell>
          <cell r="Q127">
            <v>0</v>
          </cell>
          <cell r="R127">
            <v>0</v>
          </cell>
          <cell r="S127">
            <v>0</v>
          </cell>
          <cell r="T127">
            <v>0</v>
          </cell>
          <cell r="U127">
            <v>0</v>
          </cell>
          <cell r="V127">
            <v>0</v>
          </cell>
          <cell r="W127">
            <v>492.03333333333336</v>
          </cell>
          <cell r="X127">
            <v>72</v>
          </cell>
          <cell r="Y127" t="str">
            <v>Cumple</v>
          </cell>
          <cell r="Z127">
            <v>420.03333333333336</v>
          </cell>
          <cell r="AA127">
            <v>50</v>
          </cell>
          <cell r="AB127" t="str">
            <v>No</v>
          </cell>
          <cell r="AC127">
            <v>0</v>
          </cell>
          <cell r="AD127">
            <v>50</v>
          </cell>
          <cell r="AE127">
            <v>96.35</v>
          </cell>
          <cell r="AF127">
            <v>29544</v>
          </cell>
          <cell r="AG127">
            <v>492.03333333333336</v>
          </cell>
          <cell r="AH127">
            <v>118</v>
          </cell>
        </row>
        <row r="128">
          <cell r="F128">
            <v>51947433</v>
          </cell>
          <cell r="G128" t="str">
            <v>407</v>
          </cell>
          <cell r="H128" t="str">
            <v>24</v>
          </cell>
          <cell r="I128" t="str">
            <v>Sobresaliente</v>
          </cell>
          <cell r="J128" t="str">
            <v>No</v>
          </cell>
          <cell r="K128" t="str">
            <v>CUMPLE</v>
          </cell>
          <cell r="L128" t="str">
            <v>BACHILLER COMERCIAL</v>
          </cell>
          <cell r="M128">
            <v>0</v>
          </cell>
          <cell r="N128">
            <v>0</v>
          </cell>
          <cell r="O128">
            <v>0</v>
          </cell>
          <cell r="P128">
            <v>0</v>
          </cell>
          <cell r="Q128">
            <v>0</v>
          </cell>
          <cell r="R128">
            <v>0</v>
          </cell>
          <cell r="S128">
            <v>0</v>
          </cell>
          <cell r="T128">
            <v>0</v>
          </cell>
          <cell r="U128">
            <v>0</v>
          </cell>
          <cell r="V128">
            <v>0</v>
          </cell>
          <cell r="W128">
            <v>342.53333333333336</v>
          </cell>
          <cell r="X128">
            <v>72</v>
          </cell>
          <cell r="Y128" t="str">
            <v>Cumple</v>
          </cell>
          <cell r="Z128">
            <v>270.53333333333336</v>
          </cell>
          <cell r="AA128">
            <v>50</v>
          </cell>
          <cell r="AB128" t="str">
            <v>No</v>
          </cell>
          <cell r="AC128">
            <v>0</v>
          </cell>
          <cell r="AD128">
            <v>50</v>
          </cell>
          <cell r="AE128">
            <v>96.31</v>
          </cell>
          <cell r="AF128">
            <v>34029</v>
          </cell>
          <cell r="AG128">
            <v>342.53333333333336</v>
          </cell>
          <cell r="AH128">
            <v>119</v>
          </cell>
        </row>
        <row r="129">
          <cell r="F129">
            <v>79318246</v>
          </cell>
          <cell r="G129" t="str">
            <v>407</v>
          </cell>
          <cell r="H129" t="str">
            <v>24</v>
          </cell>
          <cell r="I129" t="str">
            <v>Sobresaliente</v>
          </cell>
          <cell r="J129" t="str">
            <v>No</v>
          </cell>
          <cell r="K129" t="str">
            <v>CUMPLE</v>
          </cell>
          <cell r="L129" t="str">
            <v>BACHILLER ACADEMICO</v>
          </cell>
          <cell r="M129">
            <v>0</v>
          </cell>
          <cell r="N129">
            <v>0</v>
          </cell>
          <cell r="O129">
            <v>0</v>
          </cell>
          <cell r="P129">
            <v>0</v>
          </cell>
          <cell r="Q129">
            <v>0</v>
          </cell>
          <cell r="R129">
            <v>0</v>
          </cell>
          <cell r="S129">
            <v>0</v>
          </cell>
          <cell r="T129">
            <v>0</v>
          </cell>
          <cell r="U129">
            <v>0</v>
          </cell>
          <cell r="V129">
            <v>0</v>
          </cell>
          <cell r="W129">
            <v>308.43333333333334</v>
          </cell>
          <cell r="X129">
            <v>72</v>
          </cell>
          <cell r="Y129" t="str">
            <v>Cumple</v>
          </cell>
          <cell r="Z129">
            <v>236.43333333333334</v>
          </cell>
          <cell r="AA129">
            <v>50</v>
          </cell>
          <cell r="AB129" t="str">
            <v>No</v>
          </cell>
          <cell r="AC129">
            <v>0</v>
          </cell>
          <cell r="AD129">
            <v>50</v>
          </cell>
          <cell r="AE129">
            <v>95.76</v>
          </cell>
          <cell r="AF129">
            <v>35052</v>
          </cell>
          <cell r="AG129">
            <v>308.43333333333334</v>
          </cell>
          <cell r="AH129">
            <v>120</v>
          </cell>
        </row>
        <row r="130">
          <cell r="F130">
            <v>51770010</v>
          </cell>
          <cell r="G130" t="str">
            <v>440</v>
          </cell>
          <cell r="H130" t="str">
            <v>24</v>
          </cell>
          <cell r="I130" t="str">
            <v>Sobresaliente</v>
          </cell>
          <cell r="J130" t="str">
            <v>No</v>
          </cell>
          <cell r="K130" t="str">
            <v>CUMPLE</v>
          </cell>
          <cell r="L130" t="str">
            <v xml:space="preserve">auxiliar de contabilidad y secretariado </v>
          </cell>
          <cell r="M130">
            <v>0</v>
          </cell>
          <cell r="N130">
            <v>0</v>
          </cell>
          <cell r="O130">
            <v>0</v>
          </cell>
          <cell r="P130">
            <v>0</v>
          </cell>
          <cell r="Q130">
            <v>0</v>
          </cell>
          <cell r="R130">
            <v>0</v>
          </cell>
          <cell r="S130">
            <v>0</v>
          </cell>
          <cell r="T130">
            <v>0</v>
          </cell>
          <cell r="U130">
            <v>0</v>
          </cell>
          <cell r="V130">
            <v>0</v>
          </cell>
          <cell r="W130">
            <v>405.7</v>
          </cell>
          <cell r="X130">
            <v>72</v>
          </cell>
          <cell r="Y130" t="str">
            <v>Cumple</v>
          </cell>
          <cell r="Z130">
            <v>333.7</v>
          </cell>
          <cell r="AA130">
            <v>50</v>
          </cell>
          <cell r="AB130" t="str">
            <v>No</v>
          </cell>
          <cell r="AC130">
            <v>0</v>
          </cell>
          <cell r="AD130">
            <v>50</v>
          </cell>
          <cell r="AE130">
            <v>95.06</v>
          </cell>
          <cell r="AF130">
            <v>32134</v>
          </cell>
          <cell r="AG130">
            <v>405.7</v>
          </cell>
          <cell r="AH130">
            <v>121</v>
          </cell>
        </row>
        <row r="131">
          <cell r="F131">
            <v>41775761</v>
          </cell>
          <cell r="G131" t="str">
            <v>440</v>
          </cell>
          <cell r="H131" t="str">
            <v>24</v>
          </cell>
          <cell r="I131" t="str">
            <v>Sobresaliente</v>
          </cell>
          <cell r="J131" t="str">
            <v>No</v>
          </cell>
          <cell r="K131" t="str">
            <v>CUMPLE</v>
          </cell>
          <cell r="L131" t="str">
            <v>BACHILLER ACADEMICO</v>
          </cell>
          <cell r="M131">
            <v>0</v>
          </cell>
          <cell r="N131">
            <v>0</v>
          </cell>
          <cell r="O131">
            <v>0</v>
          </cell>
          <cell r="P131">
            <v>0</v>
          </cell>
          <cell r="Q131">
            <v>0</v>
          </cell>
          <cell r="R131">
            <v>0</v>
          </cell>
          <cell r="S131">
            <v>0</v>
          </cell>
          <cell r="T131">
            <v>0</v>
          </cell>
          <cell r="U131">
            <v>0</v>
          </cell>
          <cell r="V131">
            <v>0</v>
          </cell>
          <cell r="W131">
            <v>504.7</v>
          </cell>
          <cell r="X131">
            <v>72</v>
          </cell>
          <cell r="Y131" t="str">
            <v>Cumple</v>
          </cell>
          <cell r="Z131">
            <v>432.7</v>
          </cell>
          <cell r="AA131">
            <v>50</v>
          </cell>
          <cell r="AB131" t="str">
            <v>No</v>
          </cell>
          <cell r="AC131">
            <v>0</v>
          </cell>
          <cell r="AD131">
            <v>50</v>
          </cell>
          <cell r="AE131">
            <v>95</v>
          </cell>
          <cell r="AF131">
            <v>29164</v>
          </cell>
          <cell r="AG131">
            <v>504.7</v>
          </cell>
          <cell r="AH131">
            <v>122</v>
          </cell>
        </row>
        <row r="132">
          <cell r="F132">
            <v>20493064</v>
          </cell>
          <cell r="G132" t="str">
            <v>407</v>
          </cell>
          <cell r="H132" t="str">
            <v>24</v>
          </cell>
          <cell r="I132" t="str">
            <v>Sobresaliente</v>
          </cell>
          <cell r="J132" t="str">
            <v>No</v>
          </cell>
          <cell r="K132" t="str">
            <v>CUMPLE</v>
          </cell>
          <cell r="L132" t="str">
            <v>BACHILLER ACADEMICO</v>
          </cell>
          <cell r="M132">
            <v>0</v>
          </cell>
          <cell r="N132">
            <v>0</v>
          </cell>
          <cell r="O132">
            <v>0</v>
          </cell>
          <cell r="P132">
            <v>0</v>
          </cell>
          <cell r="Q132">
            <v>0</v>
          </cell>
          <cell r="R132">
            <v>0</v>
          </cell>
          <cell r="S132">
            <v>0</v>
          </cell>
          <cell r="T132">
            <v>0</v>
          </cell>
          <cell r="U132">
            <v>0</v>
          </cell>
          <cell r="V132">
            <v>0</v>
          </cell>
          <cell r="W132">
            <v>345</v>
          </cell>
          <cell r="X132">
            <v>72</v>
          </cell>
          <cell r="Y132" t="str">
            <v>Cumple</v>
          </cell>
          <cell r="Z132">
            <v>273</v>
          </cell>
          <cell r="AA132">
            <v>50</v>
          </cell>
          <cell r="AB132" t="str">
            <v>No</v>
          </cell>
          <cell r="AC132">
            <v>0</v>
          </cell>
          <cell r="AD132">
            <v>50</v>
          </cell>
          <cell r="AE132">
            <v>95</v>
          </cell>
          <cell r="AF132">
            <v>34015</v>
          </cell>
          <cell r="AG132">
            <v>343</v>
          </cell>
          <cell r="AH132">
            <v>123</v>
          </cell>
        </row>
        <row r="133">
          <cell r="F133">
            <v>24138154</v>
          </cell>
          <cell r="G133" t="str">
            <v>407</v>
          </cell>
          <cell r="H133" t="str">
            <v>24</v>
          </cell>
          <cell r="I133" t="str">
            <v>Sobresaliente</v>
          </cell>
          <cell r="J133" t="str">
            <v>No</v>
          </cell>
          <cell r="K133" t="str">
            <v>CUMPLE</v>
          </cell>
          <cell r="L133" t="str">
            <v>Bachiller academico</v>
          </cell>
          <cell r="M133">
            <v>0</v>
          </cell>
          <cell r="N133">
            <v>0</v>
          </cell>
          <cell r="O133">
            <v>0</v>
          </cell>
          <cell r="P133">
            <v>0</v>
          </cell>
          <cell r="Q133">
            <v>0</v>
          </cell>
          <cell r="R133">
            <v>0</v>
          </cell>
          <cell r="S133">
            <v>0</v>
          </cell>
          <cell r="T133">
            <v>0</v>
          </cell>
          <cell r="U133">
            <v>0</v>
          </cell>
          <cell r="V133">
            <v>0</v>
          </cell>
          <cell r="W133">
            <v>471.3</v>
          </cell>
          <cell r="X133">
            <v>72</v>
          </cell>
          <cell r="Y133" t="str">
            <v>Cumple</v>
          </cell>
          <cell r="Z133">
            <v>399.3</v>
          </cell>
          <cell r="AA133">
            <v>50</v>
          </cell>
          <cell r="AB133" t="str">
            <v>No</v>
          </cell>
          <cell r="AC133">
            <v>0</v>
          </cell>
          <cell r="AD133">
            <v>50</v>
          </cell>
          <cell r="AE133">
            <v>94.96</v>
          </cell>
          <cell r="AF133">
            <v>30166</v>
          </cell>
          <cell r="AG133">
            <v>471.3</v>
          </cell>
          <cell r="AH133">
            <v>124</v>
          </cell>
        </row>
        <row r="134">
          <cell r="F134">
            <v>51645869</v>
          </cell>
          <cell r="G134" t="str">
            <v>440</v>
          </cell>
          <cell r="H134" t="str">
            <v>24</v>
          </cell>
          <cell r="I134" t="str">
            <v>Sobresaliente</v>
          </cell>
          <cell r="J134" t="str">
            <v>No</v>
          </cell>
          <cell r="K134" t="str">
            <v>CUMPLE</v>
          </cell>
          <cell r="L134" t="str">
            <v>BACHILLER ACADEMICO</v>
          </cell>
          <cell r="M134">
            <v>0</v>
          </cell>
          <cell r="N134">
            <v>0</v>
          </cell>
          <cell r="O134">
            <v>0</v>
          </cell>
          <cell r="P134">
            <v>0</v>
          </cell>
          <cell r="Q134">
            <v>0</v>
          </cell>
          <cell r="R134">
            <v>0</v>
          </cell>
          <cell r="S134">
            <v>0</v>
          </cell>
          <cell r="T134">
            <v>0</v>
          </cell>
          <cell r="U134">
            <v>0</v>
          </cell>
          <cell r="V134">
            <v>0</v>
          </cell>
          <cell r="W134">
            <v>422.5</v>
          </cell>
          <cell r="X134">
            <v>72</v>
          </cell>
          <cell r="Y134" t="str">
            <v>Cumple</v>
          </cell>
          <cell r="Z134">
            <v>350.5</v>
          </cell>
          <cell r="AA134">
            <v>50</v>
          </cell>
          <cell r="AB134" t="str">
            <v>No</v>
          </cell>
          <cell r="AC134">
            <v>0</v>
          </cell>
          <cell r="AD134">
            <v>50</v>
          </cell>
          <cell r="AE134">
            <v>94.75</v>
          </cell>
          <cell r="AF134">
            <v>31630</v>
          </cell>
          <cell r="AG134">
            <v>422.5</v>
          </cell>
          <cell r="AH134">
            <v>125</v>
          </cell>
        </row>
        <row r="135">
          <cell r="F135">
            <v>41659436</v>
          </cell>
          <cell r="G135" t="str">
            <v>440</v>
          </cell>
          <cell r="H135" t="str">
            <v>24</v>
          </cell>
          <cell r="I135" t="str">
            <v>Sobresaliente</v>
          </cell>
          <cell r="J135" t="str">
            <v>No</v>
          </cell>
          <cell r="K135" t="str">
            <v>CUMPLE</v>
          </cell>
          <cell r="L135" t="str">
            <v>BACHILLER ACADEMICO</v>
          </cell>
          <cell r="M135">
            <v>0</v>
          </cell>
          <cell r="N135">
            <v>0</v>
          </cell>
          <cell r="O135">
            <v>0</v>
          </cell>
          <cell r="P135">
            <v>0</v>
          </cell>
          <cell r="Q135">
            <v>0</v>
          </cell>
          <cell r="R135">
            <v>0</v>
          </cell>
          <cell r="S135">
            <v>0</v>
          </cell>
          <cell r="T135">
            <v>0</v>
          </cell>
          <cell r="U135">
            <v>0</v>
          </cell>
          <cell r="V135">
            <v>0</v>
          </cell>
          <cell r="W135">
            <v>359</v>
          </cell>
          <cell r="X135">
            <v>72</v>
          </cell>
          <cell r="Y135" t="str">
            <v>Cumple</v>
          </cell>
          <cell r="Z135">
            <v>287</v>
          </cell>
          <cell r="AA135">
            <v>50</v>
          </cell>
          <cell r="AB135" t="str">
            <v>No</v>
          </cell>
          <cell r="AC135">
            <v>0</v>
          </cell>
          <cell r="AD135">
            <v>50</v>
          </cell>
          <cell r="AE135">
            <v>94.63</v>
          </cell>
          <cell r="AF135">
            <v>34015</v>
          </cell>
          <cell r="AG135">
            <v>343</v>
          </cell>
          <cell r="AH135">
            <v>126</v>
          </cell>
        </row>
        <row r="136">
          <cell r="F136">
            <v>51966911</v>
          </cell>
          <cell r="G136" t="str">
            <v>407</v>
          </cell>
          <cell r="H136" t="str">
            <v>24</v>
          </cell>
          <cell r="I136" t="str">
            <v>Sobresaliente</v>
          </cell>
          <cell r="J136" t="str">
            <v>No</v>
          </cell>
          <cell r="K136" t="str">
            <v>CUMPLE</v>
          </cell>
          <cell r="L136" t="str">
            <v>BACHILLER ACADEMICO</v>
          </cell>
          <cell r="M136">
            <v>0</v>
          </cell>
          <cell r="N136">
            <v>0</v>
          </cell>
          <cell r="O136">
            <v>0</v>
          </cell>
          <cell r="P136">
            <v>0</v>
          </cell>
          <cell r="Q136">
            <v>0</v>
          </cell>
          <cell r="R136">
            <v>0</v>
          </cell>
          <cell r="S136">
            <v>0</v>
          </cell>
          <cell r="T136">
            <v>0</v>
          </cell>
          <cell r="U136">
            <v>0</v>
          </cell>
          <cell r="V136">
            <v>0</v>
          </cell>
          <cell r="W136">
            <v>342.4</v>
          </cell>
          <cell r="X136">
            <v>72</v>
          </cell>
          <cell r="Y136" t="str">
            <v>Cumple</v>
          </cell>
          <cell r="Z136">
            <v>270.39999999999998</v>
          </cell>
          <cell r="AA136">
            <v>50</v>
          </cell>
          <cell r="AB136" t="str">
            <v>No</v>
          </cell>
          <cell r="AC136">
            <v>0</v>
          </cell>
          <cell r="AD136">
            <v>50</v>
          </cell>
          <cell r="AE136">
            <v>94.54</v>
          </cell>
          <cell r="AF136">
            <v>34033</v>
          </cell>
          <cell r="AG136">
            <v>342.4</v>
          </cell>
          <cell r="AH136">
            <v>127</v>
          </cell>
        </row>
        <row r="137">
          <cell r="F137">
            <v>51881420</v>
          </cell>
          <cell r="G137" t="str">
            <v>407</v>
          </cell>
          <cell r="H137" t="str">
            <v>24</v>
          </cell>
          <cell r="I137" t="str">
            <v>Sobresaliente</v>
          </cell>
          <cell r="J137" t="str">
            <v>No</v>
          </cell>
          <cell r="K137" t="str">
            <v>CUMPLE</v>
          </cell>
          <cell r="L137" t="str">
            <v>BACHILLER</v>
          </cell>
          <cell r="M137">
            <v>0</v>
          </cell>
          <cell r="N137">
            <v>0</v>
          </cell>
          <cell r="O137">
            <v>0</v>
          </cell>
          <cell r="P137">
            <v>0</v>
          </cell>
          <cell r="Q137">
            <v>0</v>
          </cell>
          <cell r="R137">
            <v>0</v>
          </cell>
          <cell r="S137">
            <v>0</v>
          </cell>
          <cell r="T137">
            <v>0</v>
          </cell>
          <cell r="U137">
            <v>0</v>
          </cell>
          <cell r="V137">
            <v>0</v>
          </cell>
          <cell r="W137">
            <v>308.43333333333334</v>
          </cell>
          <cell r="X137">
            <v>72</v>
          </cell>
          <cell r="Y137" t="str">
            <v>Cumple</v>
          </cell>
          <cell r="Z137">
            <v>236.43333333333334</v>
          </cell>
          <cell r="AA137">
            <v>50</v>
          </cell>
          <cell r="AB137" t="str">
            <v>No</v>
          </cell>
          <cell r="AC137">
            <v>0</v>
          </cell>
          <cell r="AD137">
            <v>50</v>
          </cell>
          <cell r="AE137">
            <v>94.32</v>
          </cell>
          <cell r="AF137">
            <v>35052</v>
          </cell>
          <cell r="AG137">
            <v>308.43333333333334</v>
          </cell>
          <cell r="AH137">
            <v>128</v>
          </cell>
        </row>
        <row r="138">
          <cell r="F138">
            <v>39520928</v>
          </cell>
          <cell r="G138" t="str">
            <v>407</v>
          </cell>
          <cell r="H138" t="str">
            <v>24</v>
          </cell>
          <cell r="I138" t="str">
            <v>Sobresaliente</v>
          </cell>
          <cell r="J138" t="str">
            <v>No</v>
          </cell>
          <cell r="K138" t="str">
            <v>CUMPLE</v>
          </cell>
          <cell r="L138" t="str">
            <v xml:space="preserve">Bachiller académico </v>
          </cell>
          <cell r="M138">
            <v>0</v>
          </cell>
          <cell r="N138">
            <v>0</v>
          </cell>
          <cell r="O138">
            <v>0</v>
          </cell>
          <cell r="P138">
            <v>0</v>
          </cell>
          <cell r="Q138">
            <v>0</v>
          </cell>
          <cell r="R138">
            <v>0</v>
          </cell>
          <cell r="S138">
            <v>0</v>
          </cell>
          <cell r="T138">
            <v>0</v>
          </cell>
          <cell r="U138">
            <v>0</v>
          </cell>
          <cell r="V138">
            <v>0</v>
          </cell>
          <cell r="W138">
            <v>343</v>
          </cell>
          <cell r="X138">
            <v>72</v>
          </cell>
          <cell r="Y138" t="str">
            <v>Cumple</v>
          </cell>
          <cell r="Z138">
            <v>271</v>
          </cell>
          <cell r="AA138">
            <v>50</v>
          </cell>
          <cell r="AB138" t="str">
            <v>No</v>
          </cell>
          <cell r="AC138">
            <v>0</v>
          </cell>
          <cell r="AD138">
            <v>50</v>
          </cell>
          <cell r="AE138">
            <v>94.17</v>
          </cell>
          <cell r="AF138">
            <v>34015</v>
          </cell>
          <cell r="AG138">
            <v>343</v>
          </cell>
          <cell r="AH138">
            <v>129</v>
          </cell>
        </row>
        <row r="139">
          <cell r="F139">
            <v>41795408</v>
          </cell>
          <cell r="G139" t="str">
            <v>440</v>
          </cell>
          <cell r="H139" t="str">
            <v>24</v>
          </cell>
          <cell r="I139" t="str">
            <v>Sobresaliente</v>
          </cell>
          <cell r="J139" t="str">
            <v>No</v>
          </cell>
          <cell r="K139" t="str">
            <v>CUMPLE</v>
          </cell>
          <cell r="L139" t="str">
            <v>BACHILLER TECNICO COMERCIAL</v>
          </cell>
          <cell r="M139">
            <v>0</v>
          </cell>
          <cell r="N139">
            <v>0</v>
          </cell>
          <cell r="O139">
            <v>0</v>
          </cell>
          <cell r="P139">
            <v>0</v>
          </cell>
          <cell r="Q139">
            <v>0</v>
          </cell>
          <cell r="R139">
            <v>0</v>
          </cell>
          <cell r="S139">
            <v>0</v>
          </cell>
          <cell r="T139">
            <v>0</v>
          </cell>
          <cell r="U139">
            <v>0</v>
          </cell>
          <cell r="V139">
            <v>0</v>
          </cell>
          <cell r="W139">
            <v>482.23333333333335</v>
          </cell>
          <cell r="X139">
            <v>72</v>
          </cell>
          <cell r="Y139" t="str">
            <v>Cumple</v>
          </cell>
          <cell r="Z139">
            <v>410.23333333333335</v>
          </cell>
          <cell r="AA139">
            <v>50</v>
          </cell>
          <cell r="AB139" t="str">
            <v>No</v>
          </cell>
          <cell r="AC139">
            <v>0</v>
          </cell>
          <cell r="AD139">
            <v>50</v>
          </cell>
          <cell r="AE139">
            <v>93.79</v>
          </cell>
          <cell r="AF139">
            <v>29838</v>
          </cell>
          <cell r="AG139">
            <v>482.23333333333335</v>
          </cell>
          <cell r="AH139">
            <v>130</v>
          </cell>
        </row>
        <row r="140">
          <cell r="F140">
            <v>51787508</v>
          </cell>
          <cell r="G140" t="str">
            <v>407</v>
          </cell>
          <cell r="H140" t="str">
            <v>24</v>
          </cell>
          <cell r="I140" t="str">
            <v>Sobresaliente</v>
          </cell>
          <cell r="J140" t="str">
            <v>No</v>
          </cell>
          <cell r="K140" t="str">
            <v>CUMPLE</v>
          </cell>
          <cell r="L140" t="str">
            <v>BACHILLER ACADÉMICO</v>
          </cell>
          <cell r="M140">
            <v>0</v>
          </cell>
          <cell r="N140">
            <v>0</v>
          </cell>
          <cell r="O140">
            <v>0</v>
          </cell>
          <cell r="P140">
            <v>0</v>
          </cell>
          <cell r="Q140">
            <v>0</v>
          </cell>
          <cell r="R140">
            <v>0</v>
          </cell>
          <cell r="S140">
            <v>0</v>
          </cell>
          <cell r="T140">
            <v>0</v>
          </cell>
          <cell r="U140">
            <v>0</v>
          </cell>
          <cell r="V140">
            <v>0</v>
          </cell>
          <cell r="W140">
            <v>350</v>
          </cell>
          <cell r="X140">
            <v>72</v>
          </cell>
          <cell r="Y140" t="str">
            <v>Cumple</v>
          </cell>
          <cell r="Z140">
            <v>278</v>
          </cell>
          <cell r="AA140">
            <v>50</v>
          </cell>
          <cell r="AB140" t="str">
            <v>No</v>
          </cell>
          <cell r="AC140">
            <v>0</v>
          </cell>
          <cell r="AD140">
            <v>50</v>
          </cell>
          <cell r="AE140">
            <v>93.37</v>
          </cell>
          <cell r="AF140">
            <v>34015</v>
          </cell>
          <cell r="AG140">
            <v>343</v>
          </cell>
          <cell r="AH140">
            <v>131</v>
          </cell>
        </row>
        <row r="141">
          <cell r="F141">
            <v>39522746</v>
          </cell>
          <cell r="G141" t="str">
            <v>440</v>
          </cell>
          <cell r="H141" t="str">
            <v>24</v>
          </cell>
          <cell r="I141" t="str">
            <v>Sobresaliente</v>
          </cell>
          <cell r="J141" t="str">
            <v>No</v>
          </cell>
          <cell r="K141" t="str">
            <v>CUMPLE</v>
          </cell>
          <cell r="L141" t="str">
            <v>BACHILLER ACADEMICO</v>
          </cell>
          <cell r="M141">
            <v>0</v>
          </cell>
          <cell r="N141">
            <v>0</v>
          </cell>
          <cell r="O141">
            <v>0</v>
          </cell>
          <cell r="P141">
            <v>0</v>
          </cell>
          <cell r="Q141">
            <v>0</v>
          </cell>
          <cell r="R141">
            <v>0</v>
          </cell>
          <cell r="S141">
            <v>0</v>
          </cell>
          <cell r="T141">
            <v>0</v>
          </cell>
          <cell r="U141">
            <v>0</v>
          </cell>
          <cell r="V141">
            <v>0</v>
          </cell>
          <cell r="W141">
            <v>510.63333333333333</v>
          </cell>
          <cell r="X141">
            <v>72</v>
          </cell>
          <cell r="Y141" t="str">
            <v>Cumple</v>
          </cell>
          <cell r="Z141">
            <v>438.63333333333333</v>
          </cell>
          <cell r="AA141">
            <v>50</v>
          </cell>
          <cell r="AB141" t="str">
            <v>No</v>
          </cell>
          <cell r="AC141">
            <v>0</v>
          </cell>
          <cell r="AD141">
            <v>50</v>
          </cell>
          <cell r="AE141">
            <v>93.29</v>
          </cell>
          <cell r="AF141">
            <v>28986</v>
          </cell>
          <cell r="AG141">
            <v>510.63333333333333</v>
          </cell>
          <cell r="AH141">
            <v>132</v>
          </cell>
        </row>
        <row r="142">
          <cell r="F142">
            <v>79123132</v>
          </cell>
          <cell r="G142" t="str">
            <v>407</v>
          </cell>
          <cell r="H142" t="str">
            <v>24</v>
          </cell>
          <cell r="I142" t="str">
            <v>Sobresaliente</v>
          </cell>
          <cell r="J142" t="str">
            <v>No</v>
          </cell>
          <cell r="K142" t="str">
            <v>CUMPLE</v>
          </cell>
          <cell r="L142" t="str">
            <v>BACHILLER ACADEMICO</v>
          </cell>
          <cell r="M142">
            <v>0</v>
          </cell>
          <cell r="N142">
            <v>0</v>
          </cell>
          <cell r="O142">
            <v>0</v>
          </cell>
          <cell r="P142">
            <v>0</v>
          </cell>
          <cell r="Q142">
            <v>0</v>
          </cell>
          <cell r="R142">
            <v>0</v>
          </cell>
          <cell r="S142">
            <v>0</v>
          </cell>
          <cell r="T142">
            <v>0</v>
          </cell>
          <cell r="U142">
            <v>0</v>
          </cell>
          <cell r="V142">
            <v>0</v>
          </cell>
          <cell r="W142">
            <v>420.56666666666666</v>
          </cell>
          <cell r="X142">
            <v>72</v>
          </cell>
          <cell r="Y142" t="str">
            <v>Cumple</v>
          </cell>
          <cell r="Z142">
            <v>348.56666666666666</v>
          </cell>
          <cell r="AA142">
            <v>50</v>
          </cell>
          <cell r="AB142" t="str">
            <v>No</v>
          </cell>
          <cell r="AC142">
            <v>0</v>
          </cell>
          <cell r="AD142">
            <v>50</v>
          </cell>
          <cell r="AE142">
            <v>92.37</v>
          </cell>
          <cell r="AF142">
            <v>31688</v>
          </cell>
          <cell r="AG142">
            <v>420.56666666666666</v>
          </cell>
          <cell r="AH142">
            <v>133</v>
          </cell>
        </row>
        <row r="143">
          <cell r="F143">
            <v>51875584</v>
          </cell>
          <cell r="G143" t="str">
            <v>407</v>
          </cell>
          <cell r="H143" t="str">
            <v>24</v>
          </cell>
          <cell r="I143" t="str">
            <v>Sobresaliente</v>
          </cell>
          <cell r="J143" t="str">
            <v>No</v>
          </cell>
          <cell r="K143" t="str">
            <v>CUMPLE</v>
          </cell>
          <cell r="L143" t="str">
            <v>BACHILLER ACADÉMICO</v>
          </cell>
          <cell r="M143">
            <v>0</v>
          </cell>
          <cell r="N143">
            <v>0</v>
          </cell>
          <cell r="O143">
            <v>0</v>
          </cell>
          <cell r="P143">
            <v>0</v>
          </cell>
          <cell r="Q143">
            <v>0</v>
          </cell>
          <cell r="R143">
            <v>0</v>
          </cell>
          <cell r="S143">
            <v>0</v>
          </cell>
          <cell r="T143">
            <v>0</v>
          </cell>
          <cell r="U143">
            <v>0</v>
          </cell>
          <cell r="V143">
            <v>0</v>
          </cell>
          <cell r="W143">
            <v>371</v>
          </cell>
          <cell r="X143">
            <v>72</v>
          </cell>
          <cell r="Y143" t="str">
            <v>Cumple</v>
          </cell>
          <cell r="Z143">
            <v>299</v>
          </cell>
          <cell r="AA143">
            <v>50</v>
          </cell>
          <cell r="AB143" t="str">
            <v>No</v>
          </cell>
          <cell r="AC143">
            <v>0</v>
          </cell>
          <cell r="AD143">
            <v>50</v>
          </cell>
          <cell r="AE143">
            <v>91.35</v>
          </cell>
          <cell r="AF143">
            <v>34015</v>
          </cell>
          <cell r="AG143">
            <v>343</v>
          </cell>
          <cell r="AH143">
            <v>134</v>
          </cell>
        </row>
        <row r="144">
          <cell r="F144">
            <v>51969019</v>
          </cell>
          <cell r="G144" t="str">
            <v>407</v>
          </cell>
          <cell r="H144" t="str">
            <v>24</v>
          </cell>
          <cell r="I144" t="str">
            <v>Sobresaliente</v>
          </cell>
          <cell r="J144" t="str">
            <v>No</v>
          </cell>
          <cell r="K144" t="str">
            <v>CUMPLE</v>
          </cell>
          <cell r="L144" t="str">
            <v>BACHILLER ACADEMICO</v>
          </cell>
          <cell r="M144">
            <v>0</v>
          </cell>
          <cell r="N144">
            <v>0</v>
          </cell>
          <cell r="O144">
            <v>0</v>
          </cell>
          <cell r="P144">
            <v>0</v>
          </cell>
          <cell r="Q144">
            <v>0</v>
          </cell>
          <cell r="R144">
            <v>0</v>
          </cell>
          <cell r="S144">
            <v>0</v>
          </cell>
          <cell r="T144">
            <v>0</v>
          </cell>
          <cell r="U144">
            <v>0</v>
          </cell>
          <cell r="V144">
            <v>0</v>
          </cell>
          <cell r="W144">
            <v>342.53333333333336</v>
          </cell>
          <cell r="X144">
            <v>72</v>
          </cell>
          <cell r="Y144" t="str">
            <v>Cumple</v>
          </cell>
          <cell r="Z144">
            <v>270.53333333333336</v>
          </cell>
          <cell r="AA144">
            <v>50</v>
          </cell>
          <cell r="AB144" t="str">
            <v>No</v>
          </cell>
          <cell r="AC144">
            <v>0</v>
          </cell>
          <cell r="AD144">
            <v>50</v>
          </cell>
          <cell r="AE144">
            <v>91.25</v>
          </cell>
          <cell r="AF144">
            <v>34029</v>
          </cell>
          <cell r="AG144">
            <v>342.53333333333336</v>
          </cell>
          <cell r="AH144">
            <v>135</v>
          </cell>
        </row>
        <row r="145">
          <cell r="F145">
            <v>20492557</v>
          </cell>
          <cell r="G145" t="str">
            <v>407</v>
          </cell>
          <cell r="H145" t="str">
            <v>24</v>
          </cell>
          <cell r="I145" t="str">
            <v>Sobresaliente</v>
          </cell>
          <cell r="J145" t="str">
            <v>No</v>
          </cell>
          <cell r="K145" t="str">
            <v>CUMPLE</v>
          </cell>
          <cell r="L145" t="str">
            <v>BACHILLER ACADEMICO</v>
          </cell>
          <cell r="M145">
            <v>0</v>
          </cell>
          <cell r="N145">
            <v>0</v>
          </cell>
          <cell r="O145">
            <v>0</v>
          </cell>
          <cell r="P145">
            <v>0</v>
          </cell>
          <cell r="Q145">
            <v>0</v>
          </cell>
          <cell r="R145">
            <v>0</v>
          </cell>
          <cell r="S145">
            <v>0</v>
          </cell>
          <cell r="T145">
            <v>0</v>
          </cell>
          <cell r="U145">
            <v>0</v>
          </cell>
          <cell r="V145">
            <v>0</v>
          </cell>
          <cell r="W145">
            <v>343</v>
          </cell>
          <cell r="X145">
            <v>72</v>
          </cell>
          <cell r="Y145" t="str">
            <v>Cumple</v>
          </cell>
          <cell r="Z145">
            <v>271</v>
          </cell>
          <cell r="AA145">
            <v>50</v>
          </cell>
          <cell r="AB145" t="str">
            <v>No</v>
          </cell>
          <cell r="AC145">
            <v>0</v>
          </cell>
          <cell r="AD145">
            <v>50</v>
          </cell>
          <cell r="AE145">
            <v>90.32</v>
          </cell>
          <cell r="AF145">
            <v>34015</v>
          </cell>
          <cell r="AG145">
            <v>343</v>
          </cell>
          <cell r="AH145">
            <v>136</v>
          </cell>
        </row>
        <row r="146">
          <cell r="F146">
            <v>52396845</v>
          </cell>
          <cell r="G146" t="str">
            <v>440</v>
          </cell>
          <cell r="H146" t="str">
            <v>24</v>
          </cell>
          <cell r="I146" t="str">
            <v>Sobresaliente</v>
          </cell>
          <cell r="J146" t="str">
            <v>No</v>
          </cell>
          <cell r="K146" t="str">
            <v>CUMPLE</v>
          </cell>
          <cell r="L146" t="str">
            <v>TECNICO COMERCIAL</v>
          </cell>
          <cell r="M146">
            <v>0</v>
          </cell>
          <cell r="N146">
            <v>0</v>
          </cell>
          <cell r="O146">
            <v>0</v>
          </cell>
          <cell r="P146">
            <v>0</v>
          </cell>
          <cell r="Q146">
            <v>0</v>
          </cell>
          <cell r="R146">
            <v>0</v>
          </cell>
          <cell r="S146">
            <v>0</v>
          </cell>
          <cell r="T146">
            <v>0</v>
          </cell>
          <cell r="U146">
            <v>0</v>
          </cell>
          <cell r="V146">
            <v>0</v>
          </cell>
          <cell r="W146">
            <v>220</v>
          </cell>
          <cell r="X146">
            <v>72</v>
          </cell>
          <cell r="Y146" t="str">
            <v>Cumple</v>
          </cell>
          <cell r="Z146">
            <v>148</v>
          </cell>
          <cell r="AA146">
            <v>45</v>
          </cell>
          <cell r="AB146" t="str">
            <v>No</v>
          </cell>
          <cell r="AC146">
            <v>0</v>
          </cell>
          <cell r="AD146">
            <v>45</v>
          </cell>
          <cell r="AE146">
            <v>100</v>
          </cell>
          <cell r="AF146">
            <v>41253</v>
          </cell>
          <cell r="AG146">
            <v>101.73333333333333</v>
          </cell>
          <cell r="AH146">
            <v>137</v>
          </cell>
        </row>
        <row r="147">
          <cell r="F147">
            <v>52107207</v>
          </cell>
          <cell r="G147" t="str">
            <v>407</v>
          </cell>
          <cell r="H147" t="str">
            <v>24</v>
          </cell>
          <cell r="I147" t="str">
            <v>Sobresaliente</v>
          </cell>
          <cell r="J147" t="str">
            <v>No</v>
          </cell>
          <cell r="K147" t="str">
            <v>CUMPLE</v>
          </cell>
          <cell r="L147" t="str">
            <v>Bachiller Comercial</v>
          </cell>
          <cell r="M147">
            <v>0</v>
          </cell>
          <cell r="N147">
            <v>0</v>
          </cell>
          <cell r="O147">
            <v>0</v>
          </cell>
          <cell r="P147">
            <v>0</v>
          </cell>
          <cell r="Q147">
            <v>0</v>
          </cell>
          <cell r="R147">
            <v>0</v>
          </cell>
          <cell r="S147">
            <v>0</v>
          </cell>
          <cell r="T147">
            <v>0</v>
          </cell>
          <cell r="U147">
            <v>0</v>
          </cell>
          <cell r="V147">
            <v>0</v>
          </cell>
          <cell r="W147">
            <v>246</v>
          </cell>
          <cell r="X147">
            <v>72</v>
          </cell>
          <cell r="Y147" t="str">
            <v>Cumple</v>
          </cell>
          <cell r="Z147">
            <v>174</v>
          </cell>
          <cell r="AA147">
            <v>45</v>
          </cell>
          <cell r="AB147" t="str">
            <v>No</v>
          </cell>
          <cell r="AC147">
            <v>0</v>
          </cell>
          <cell r="AD147">
            <v>45</v>
          </cell>
          <cell r="AE147">
            <v>99.54</v>
          </cell>
          <cell r="AF147">
            <v>43774</v>
          </cell>
          <cell r="AG147">
            <v>17.7</v>
          </cell>
          <cell r="AH147">
            <v>138</v>
          </cell>
        </row>
        <row r="148">
          <cell r="F148">
            <v>52315322</v>
          </cell>
          <cell r="G148" t="str">
            <v>440</v>
          </cell>
          <cell r="H148" t="str">
            <v>24</v>
          </cell>
          <cell r="I148" t="str">
            <v>Sobresaliente</v>
          </cell>
          <cell r="J148" t="str">
            <v>No</v>
          </cell>
          <cell r="K148" t="str">
            <v>CUMPLE</v>
          </cell>
          <cell r="L148" t="str">
            <v>BACHILLER COMERCIAL</v>
          </cell>
          <cell r="M148">
            <v>0</v>
          </cell>
          <cell r="N148">
            <v>0</v>
          </cell>
          <cell r="O148">
            <v>0</v>
          </cell>
          <cell r="P148">
            <v>0</v>
          </cell>
          <cell r="Q148">
            <v>0</v>
          </cell>
          <cell r="R148">
            <v>0</v>
          </cell>
          <cell r="S148">
            <v>0</v>
          </cell>
          <cell r="T148">
            <v>0</v>
          </cell>
          <cell r="U148">
            <v>0</v>
          </cell>
          <cell r="V148">
            <v>0</v>
          </cell>
          <cell r="W148">
            <v>213</v>
          </cell>
          <cell r="X148">
            <v>72</v>
          </cell>
          <cell r="Y148" t="str">
            <v>Cumple</v>
          </cell>
          <cell r="Z148">
            <v>141</v>
          </cell>
          <cell r="AA148">
            <v>45</v>
          </cell>
          <cell r="AB148" t="str">
            <v>No</v>
          </cell>
          <cell r="AC148">
            <v>0</v>
          </cell>
          <cell r="AD148">
            <v>45</v>
          </cell>
          <cell r="AE148">
            <v>99.5</v>
          </cell>
          <cell r="AF148">
            <v>42277</v>
          </cell>
          <cell r="AG148">
            <v>67.599999999999994</v>
          </cell>
          <cell r="AH148">
            <v>139</v>
          </cell>
        </row>
        <row r="149">
          <cell r="F149">
            <v>51657567</v>
          </cell>
          <cell r="G149" t="str">
            <v>407</v>
          </cell>
          <cell r="H149" t="str">
            <v>24</v>
          </cell>
          <cell r="I149" t="str">
            <v>Sobresaliente</v>
          </cell>
          <cell r="J149" t="str">
            <v>No</v>
          </cell>
          <cell r="K149" t="str">
            <v>CUMPLE</v>
          </cell>
          <cell r="L149" t="str">
            <v>BACHILLER</v>
          </cell>
          <cell r="M149">
            <v>0</v>
          </cell>
          <cell r="N149">
            <v>0</v>
          </cell>
          <cell r="O149">
            <v>0</v>
          </cell>
          <cell r="P149">
            <v>0</v>
          </cell>
          <cell r="Q149">
            <v>0</v>
          </cell>
          <cell r="R149">
            <v>0</v>
          </cell>
          <cell r="S149">
            <v>0</v>
          </cell>
          <cell r="T149">
            <v>0</v>
          </cell>
          <cell r="U149">
            <v>0</v>
          </cell>
          <cell r="V149">
            <v>0</v>
          </cell>
          <cell r="W149">
            <v>226</v>
          </cell>
          <cell r="X149">
            <v>72</v>
          </cell>
          <cell r="Y149" t="str">
            <v>Cumple</v>
          </cell>
          <cell r="Z149">
            <v>154</v>
          </cell>
          <cell r="AA149">
            <v>45</v>
          </cell>
          <cell r="AB149" t="str">
            <v>No</v>
          </cell>
          <cell r="AC149">
            <v>0</v>
          </cell>
          <cell r="AD149">
            <v>45</v>
          </cell>
          <cell r="AE149">
            <v>98.96</v>
          </cell>
          <cell r="AF149">
            <v>39538</v>
          </cell>
          <cell r="AG149">
            <v>158.9</v>
          </cell>
          <cell r="AH149">
            <v>140</v>
          </cell>
        </row>
        <row r="150">
          <cell r="F150">
            <v>52371947</v>
          </cell>
          <cell r="G150" t="str">
            <v>440</v>
          </cell>
          <cell r="H150" t="str">
            <v>24</v>
          </cell>
          <cell r="I150" t="str">
            <v>Sobresaliente</v>
          </cell>
          <cell r="J150" t="str">
            <v>No</v>
          </cell>
          <cell r="K150" t="str">
            <v>CUMPLE</v>
          </cell>
          <cell r="L150" t="str">
            <v>BACHILLER ACADÉMICO</v>
          </cell>
          <cell r="M150">
            <v>0</v>
          </cell>
          <cell r="N150">
            <v>0</v>
          </cell>
          <cell r="O150">
            <v>0</v>
          </cell>
          <cell r="P150">
            <v>0</v>
          </cell>
          <cell r="Q150">
            <v>0</v>
          </cell>
          <cell r="R150">
            <v>0</v>
          </cell>
          <cell r="S150">
            <v>0</v>
          </cell>
          <cell r="T150">
            <v>0</v>
          </cell>
          <cell r="U150">
            <v>0</v>
          </cell>
          <cell r="V150">
            <v>0</v>
          </cell>
          <cell r="W150">
            <v>211</v>
          </cell>
          <cell r="X150">
            <v>72</v>
          </cell>
          <cell r="Y150" t="str">
            <v>Cumple</v>
          </cell>
          <cell r="Z150">
            <v>139</v>
          </cell>
          <cell r="AA150">
            <v>45</v>
          </cell>
          <cell r="AB150" t="str">
            <v>No</v>
          </cell>
          <cell r="AC150">
            <v>0</v>
          </cell>
          <cell r="AD150">
            <v>45</v>
          </cell>
          <cell r="AE150">
            <v>98.5</v>
          </cell>
          <cell r="AF150">
            <v>41183</v>
          </cell>
          <cell r="AG150">
            <v>104.06666666666666</v>
          </cell>
          <cell r="AH150">
            <v>141</v>
          </cell>
        </row>
        <row r="151">
          <cell r="F151">
            <v>79215031</v>
          </cell>
          <cell r="G151" t="str">
            <v>407</v>
          </cell>
          <cell r="H151" t="str">
            <v>24</v>
          </cell>
          <cell r="I151" t="str">
            <v>Sobresaliente</v>
          </cell>
          <cell r="J151" t="str">
            <v>No</v>
          </cell>
          <cell r="K151" t="str">
            <v>CUMPLE</v>
          </cell>
          <cell r="L151" t="str">
            <v>BACHILLER ACADEMICO</v>
          </cell>
          <cell r="M151">
            <v>0</v>
          </cell>
          <cell r="N151" t="str">
            <v>TECNÓLOGO INDUSTRIAL</v>
          </cell>
          <cell r="O151">
            <v>0</v>
          </cell>
          <cell r="P151">
            <v>0</v>
          </cell>
          <cell r="Q151">
            <v>0</v>
          </cell>
          <cell r="R151">
            <v>0</v>
          </cell>
          <cell r="S151">
            <v>0</v>
          </cell>
          <cell r="T151">
            <v>0</v>
          </cell>
          <cell r="U151">
            <v>0</v>
          </cell>
          <cell r="V151">
            <v>0</v>
          </cell>
          <cell r="W151">
            <v>102</v>
          </cell>
          <cell r="X151">
            <v>72</v>
          </cell>
          <cell r="Y151" t="str">
            <v>Cumple</v>
          </cell>
          <cell r="Z151">
            <v>30</v>
          </cell>
          <cell r="AA151">
            <v>20</v>
          </cell>
          <cell r="AB151" t="str">
            <v xml:space="preserve">TECNÓLOGO </v>
          </cell>
          <cell r="AC151">
            <v>25</v>
          </cell>
          <cell r="AD151">
            <v>45</v>
          </cell>
          <cell r="AE151">
            <v>98.5</v>
          </cell>
          <cell r="AF151">
            <v>43430</v>
          </cell>
          <cell r="AG151">
            <v>29.166666666666668</v>
          </cell>
          <cell r="AH151">
            <v>142</v>
          </cell>
        </row>
        <row r="152">
          <cell r="F152">
            <v>79210761</v>
          </cell>
          <cell r="G152" t="str">
            <v>407</v>
          </cell>
          <cell r="H152" t="str">
            <v>24</v>
          </cell>
          <cell r="I152" t="str">
            <v>Sobresaliente</v>
          </cell>
          <cell r="J152" t="str">
            <v>No</v>
          </cell>
          <cell r="K152" t="str">
            <v>CUMPLE</v>
          </cell>
          <cell r="L152" t="str">
            <v>bachiller industrial</v>
          </cell>
          <cell r="M152">
            <v>0</v>
          </cell>
          <cell r="N152">
            <v>0</v>
          </cell>
          <cell r="O152">
            <v>0</v>
          </cell>
          <cell r="P152">
            <v>0</v>
          </cell>
          <cell r="Q152">
            <v>0</v>
          </cell>
          <cell r="R152">
            <v>0</v>
          </cell>
          <cell r="S152">
            <v>0</v>
          </cell>
          <cell r="T152">
            <v>0</v>
          </cell>
          <cell r="U152">
            <v>0</v>
          </cell>
          <cell r="V152">
            <v>0</v>
          </cell>
          <cell r="W152">
            <v>222</v>
          </cell>
          <cell r="X152">
            <v>72</v>
          </cell>
          <cell r="Y152" t="str">
            <v>Cumple</v>
          </cell>
          <cell r="Z152">
            <v>150</v>
          </cell>
          <cell r="AA152">
            <v>45</v>
          </cell>
          <cell r="AB152" t="str">
            <v>No</v>
          </cell>
          <cell r="AC152">
            <v>0</v>
          </cell>
          <cell r="AD152">
            <v>45</v>
          </cell>
          <cell r="AE152">
            <v>97</v>
          </cell>
          <cell r="AF152">
            <v>39953</v>
          </cell>
          <cell r="AG152">
            <v>145.06666666666666</v>
          </cell>
          <cell r="AH152">
            <v>143</v>
          </cell>
        </row>
        <row r="153">
          <cell r="F153">
            <v>11523258</v>
          </cell>
          <cell r="G153" t="str">
            <v>407</v>
          </cell>
          <cell r="H153" t="str">
            <v>24</v>
          </cell>
          <cell r="I153" t="str">
            <v>Sobresaliente</v>
          </cell>
          <cell r="J153" t="str">
            <v>No</v>
          </cell>
          <cell r="K153" t="str">
            <v>CUMPLE</v>
          </cell>
          <cell r="L153" t="str">
            <v>BACHILLER ACADEMICO</v>
          </cell>
          <cell r="M153">
            <v>0</v>
          </cell>
          <cell r="N153" t="str">
            <v>TECNOLOGO EN SANEAMIENTO AMBIENTAL</v>
          </cell>
          <cell r="O153">
            <v>0</v>
          </cell>
          <cell r="P153">
            <v>0</v>
          </cell>
          <cell r="Q153">
            <v>0</v>
          </cell>
          <cell r="R153">
            <v>0</v>
          </cell>
          <cell r="S153">
            <v>0</v>
          </cell>
          <cell r="T153">
            <v>0</v>
          </cell>
          <cell r="U153">
            <v>0</v>
          </cell>
          <cell r="V153">
            <v>0</v>
          </cell>
          <cell r="W153">
            <v>104</v>
          </cell>
          <cell r="X153">
            <v>72</v>
          </cell>
          <cell r="Y153" t="str">
            <v>Cumple</v>
          </cell>
          <cell r="Z153">
            <v>32</v>
          </cell>
          <cell r="AA153">
            <v>20</v>
          </cell>
          <cell r="AB153" t="str">
            <v xml:space="preserve">TECNÓLOGO </v>
          </cell>
          <cell r="AC153">
            <v>25</v>
          </cell>
          <cell r="AD153">
            <v>45</v>
          </cell>
          <cell r="AE153">
            <v>93.6</v>
          </cell>
          <cell r="AF153">
            <v>43445</v>
          </cell>
          <cell r="AG153">
            <v>28.666666666666668</v>
          </cell>
          <cell r="AH153">
            <v>144</v>
          </cell>
        </row>
        <row r="154">
          <cell r="F154">
            <v>51920366</v>
          </cell>
          <cell r="G154" t="str">
            <v>440</v>
          </cell>
          <cell r="H154" t="str">
            <v>24</v>
          </cell>
          <cell r="I154" t="str">
            <v>Sobresaliente</v>
          </cell>
          <cell r="J154" t="str">
            <v>No</v>
          </cell>
          <cell r="K154" t="str">
            <v>CUMPLE</v>
          </cell>
          <cell r="L154" t="str">
            <v>BACHILLER COMERCIAL SECRETARIADO</v>
          </cell>
          <cell r="M154">
            <v>0</v>
          </cell>
          <cell r="N154">
            <v>0</v>
          </cell>
          <cell r="O154">
            <v>0</v>
          </cell>
          <cell r="P154">
            <v>0</v>
          </cell>
          <cell r="Q154">
            <v>0</v>
          </cell>
          <cell r="R154">
            <v>0</v>
          </cell>
          <cell r="S154">
            <v>0</v>
          </cell>
          <cell r="T154">
            <v>0</v>
          </cell>
          <cell r="U154">
            <v>0</v>
          </cell>
          <cell r="V154">
            <v>0</v>
          </cell>
          <cell r="W154">
            <v>203.2</v>
          </cell>
          <cell r="X154">
            <v>72</v>
          </cell>
          <cell r="Y154" t="str">
            <v>Cumple</v>
          </cell>
          <cell r="Z154">
            <v>131.19999999999999</v>
          </cell>
          <cell r="AA154">
            <v>40</v>
          </cell>
          <cell r="AB154" t="str">
            <v>No</v>
          </cell>
          <cell r="AC154">
            <v>0</v>
          </cell>
          <cell r="AD154">
            <v>40</v>
          </cell>
          <cell r="AE154">
            <v>100</v>
          </cell>
          <cell r="AF154">
            <v>38209</v>
          </cell>
          <cell r="AG154">
            <v>203.2</v>
          </cell>
          <cell r="AH154">
            <v>145</v>
          </cell>
        </row>
        <row r="155">
          <cell r="F155">
            <v>80051719</v>
          </cell>
          <cell r="G155" t="str">
            <v>407</v>
          </cell>
          <cell r="H155" t="str">
            <v>24</v>
          </cell>
          <cell r="I155" t="str">
            <v>Sobresaliente</v>
          </cell>
          <cell r="J155" t="str">
            <v>No</v>
          </cell>
          <cell r="K155" t="str">
            <v>CUMPLE</v>
          </cell>
          <cell r="L155" t="str">
            <v>BACHILLER ACADEMICO</v>
          </cell>
          <cell r="M155">
            <v>0</v>
          </cell>
          <cell r="N155">
            <v>0</v>
          </cell>
          <cell r="O155">
            <v>0</v>
          </cell>
          <cell r="P155">
            <v>0</v>
          </cell>
          <cell r="Q155">
            <v>0</v>
          </cell>
          <cell r="R155">
            <v>0</v>
          </cell>
          <cell r="S155">
            <v>0</v>
          </cell>
          <cell r="T155">
            <v>0</v>
          </cell>
          <cell r="U155">
            <v>0</v>
          </cell>
          <cell r="V155">
            <v>0</v>
          </cell>
          <cell r="W155">
            <v>189.23333333333332</v>
          </cell>
          <cell r="X155">
            <v>72</v>
          </cell>
          <cell r="Y155" t="str">
            <v>Cumple</v>
          </cell>
          <cell r="Z155">
            <v>117.23333333333332</v>
          </cell>
          <cell r="AA155">
            <v>40</v>
          </cell>
          <cell r="AB155" t="str">
            <v>No</v>
          </cell>
          <cell r="AC155">
            <v>0</v>
          </cell>
          <cell r="AD155">
            <v>40</v>
          </cell>
          <cell r="AE155">
            <v>99.5</v>
          </cell>
          <cell r="AF155">
            <v>38628</v>
          </cell>
          <cell r="AG155">
            <v>189.23333333333332</v>
          </cell>
          <cell r="AH155">
            <v>146</v>
          </cell>
        </row>
        <row r="156">
          <cell r="F156">
            <v>52301530</v>
          </cell>
          <cell r="G156" t="str">
            <v>440</v>
          </cell>
          <cell r="H156" t="str">
            <v>24</v>
          </cell>
          <cell r="I156" t="str">
            <v>Sobresaliente</v>
          </cell>
          <cell r="J156" t="str">
            <v>No</v>
          </cell>
          <cell r="K156" t="str">
            <v>CUMPLE</v>
          </cell>
          <cell r="L156" t="str">
            <v>BACHILLER ACADÉMICO</v>
          </cell>
          <cell r="M156">
            <v>0</v>
          </cell>
          <cell r="N156">
            <v>0</v>
          </cell>
          <cell r="O156">
            <v>0</v>
          </cell>
          <cell r="P156">
            <v>0</v>
          </cell>
          <cell r="Q156">
            <v>0</v>
          </cell>
          <cell r="R156">
            <v>0</v>
          </cell>
          <cell r="S156">
            <v>0</v>
          </cell>
          <cell r="T156">
            <v>0</v>
          </cell>
          <cell r="U156">
            <v>0</v>
          </cell>
          <cell r="V156">
            <v>0</v>
          </cell>
          <cell r="W156">
            <v>198</v>
          </cell>
          <cell r="X156">
            <v>72</v>
          </cell>
          <cell r="Y156" t="str">
            <v>Cumple</v>
          </cell>
          <cell r="Z156">
            <v>126</v>
          </cell>
          <cell r="AA156">
            <v>40</v>
          </cell>
          <cell r="AB156" t="str">
            <v>No</v>
          </cell>
          <cell r="AC156">
            <v>0</v>
          </cell>
          <cell r="AD156">
            <v>40</v>
          </cell>
          <cell r="AE156">
            <v>98.82</v>
          </cell>
          <cell r="AF156">
            <v>40679</v>
          </cell>
          <cell r="AG156">
            <v>120.86666666666666</v>
          </cell>
          <cell r="AH156">
            <v>147</v>
          </cell>
        </row>
        <row r="157">
          <cell r="F157">
            <v>53046745</v>
          </cell>
          <cell r="G157" t="str">
            <v>440</v>
          </cell>
          <cell r="H157" t="str">
            <v>24</v>
          </cell>
          <cell r="I157" t="str">
            <v>Sobresaliente</v>
          </cell>
          <cell r="J157" t="str">
            <v>No</v>
          </cell>
          <cell r="K157" t="str">
            <v>CUMPLE</v>
          </cell>
          <cell r="L157" t="str">
            <v>BACHILLER EN CIENCIAS NATURALES</v>
          </cell>
          <cell r="M157">
            <v>0</v>
          </cell>
          <cell r="N157">
            <v>0</v>
          </cell>
          <cell r="O157">
            <v>0</v>
          </cell>
          <cell r="P157">
            <v>0</v>
          </cell>
          <cell r="Q157">
            <v>0</v>
          </cell>
          <cell r="R157">
            <v>0</v>
          </cell>
          <cell r="S157">
            <v>0</v>
          </cell>
          <cell r="T157">
            <v>0</v>
          </cell>
          <cell r="U157">
            <v>0</v>
          </cell>
          <cell r="V157">
            <v>0</v>
          </cell>
          <cell r="W157">
            <v>188</v>
          </cell>
          <cell r="X157">
            <v>72</v>
          </cell>
          <cell r="Y157" t="str">
            <v>Cumple</v>
          </cell>
          <cell r="Z157">
            <v>116</v>
          </cell>
          <cell r="AA157">
            <v>40</v>
          </cell>
          <cell r="AB157" t="str">
            <v>No</v>
          </cell>
          <cell r="AC157">
            <v>0</v>
          </cell>
          <cell r="AD157">
            <v>40</v>
          </cell>
          <cell r="AE157">
            <v>93.02</v>
          </cell>
          <cell r="AF157">
            <v>41548</v>
          </cell>
          <cell r="AG157">
            <v>91.9</v>
          </cell>
          <cell r="AH157">
            <v>148</v>
          </cell>
        </row>
        <row r="158">
          <cell r="F158">
            <v>51590122</v>
          </cell>
          <cell r="G158" t="str">
            <v>440</v>
          </cell>
          <cell r="H158" t="str">
            <v>24</v>
          </cell>
          <cell r="I158" t="str">
            <v>Sobresaliente</v>
          </cell>
          <cell r="J158" t="str">
            <v>No</v>
          </cell>
          <cell r="K158" t="str">
            <v>CUMPLE</v>
          </cell>
          <cell r="L158" t="str">
            <v>BACHILLER ACADEMICO</v>
          </cell>
          <cell r="M158">
            <v>0</v>
          </cell>
          <cell r="N158">
            <v>0</v>
          </cell>
          <cell r="O158">
            <v>0</v>
          </cell>
          <cell r="P158">
            <v>0</v>
          </cell>
          <cell r="Q158">
            <v>0</v>
          </cell>
          <cell r="R158">
            <v>0</v>
          </cell>
          <cell r="S158">
            <v>0</v>
          </cell>
          <cell r="T158">
            <v>0</v>
          </cell>
          <cell r="U158">
            <v>0</v>
          </cell>
          <cell r="V158">
            <v>0</v>
          </cell>
          <cell r="W158">
            <v>192</v>
          </cell>
          <cell r="X158">
            <v>72</v>
          </cell>
          <cell r="Y158" t="str">
            <v>Cumple</v>
          </cell>
          <cell r="Z158">
            <v>120</v>
          </cell>
          <cell r="AA158">
            <v>40</v>
          </cell>
          <cell r="AB158" t="str">
            <v>No</v>
          </cell>
          <cell r="AC158">
            <v>0</v>
          </cell>
          <cell r="AD158">
            <v>40</v>
          </cell>
          <cell r="AE158">
            <v>92.87</v>
          </cell>
          <cell r="AF158">
            <v>41253</v>
          </cell>
          <cell r="AG158">
            <v>101.73333333333333</v>
          </cell>
          <cell r="AH158">
            <v>149</v>
          </cell>
        </row>
        <row r="159">
          <cell r="F159">
            <v>79795484</v>
          </cell>
          <cell r="G159" t="str">
            <v>407</v>
          </cell>
          <cell r="H159" t="str">
            <v>24</v>
          </cell>
          <cell r="I159" t="str">
            <v>Sobresaliente</v>
          </cell>
          <cell r="J159" t="str">
            <v>No</v>
          </cell>
          <cell r="K159" t="str">
            <v>CUMPLE</v>
          </cell>
          <cell r="L159" t="str">
            <v>Bachiller Academico</v>
          </cell>
          <cell r="M159">
            <v>0</v>
          </cell>
          <cell r="N159">
            <v>0</v>
          </cell>
          <cell r="O159">
            <v>0</v>
          </cell>
          <cell r="P159">
            <v>0</v>
          </cell>
          <cell r="Q159">
            <v>0</v>
          </cell>
          <cell r="R159">
            <v>0</v>
          </cell>
          <cell r="S159">
            <v>0</v>
          </cell>
          <cell r="T159">
            <v>0</v>
          </cell>
          <cell r="U159">
            <v>0</v>
          </cell>
          <cell r="V159">
            <v>0</v>
          </cell>
          <cell r="W159">
            <v>134</v>
          </cell>
          <cell r="X159">
            <v>72</v>
          </cell>
          <cell r="Y159" t="str">
            <v>Cumple</v>
          </cell>
          <cell r="Z159">
            <v>62</v>
          </cell>
          <cell r="AA159">
            <v>30</v>
          </cell>
          <cell r="AB159" t="str">
            <v>No</v>
          </cell>
          <cell r="AC159">
            <v>0</v>
          </cell>
          <cell r="AD159">
            <v>30</v>
          </cell>
          <cell r="AE159">
            <v>100</v>
          </cell>
          <cell r="AF159">
            <v>43424</v>
          </cell>
          <cell r="AG159">
            <v>29.366666666666667</v>
          </cell>
          <cell r="AH159">
            <v>150</v>
          </cell>
        </row>
        <row r="160">
          <cell r="F160">
            <v>80750741</v>
          </cell>
          <cell r="G160" t="str">
            <v>407</v>
          </cell>
          <cell r="H160" t="str">
            <v>24</v>
          </cell>
          <cell r="I160" t="str">
            <v>Sobresaliente</v>
          </cell>
          <cell r="J160" t="str">
            <v>No</v>
          </cell>
          <cell r="K160" t="str">
            <v>CUMPLE</v>
          </cell>
          <cell r="L160" t="str">
            <v>BACHILLER ACADEMICO</v>
          </cell>
          <cell r="M160">
            <v>0</v>
          </cell>
          <cell r="N160">
            <v>0</v>
          </cell>
          <cell r="O160">
            <v>0</v>
          </cell>
          <cell r="P160">
            <v>0</v>
          </cell>
          <cell r="Q160">
            <v>0</v>
          </cell>
          <cell r="R160">
            <v>0</v>
          </cell>
          <cell r="S160">
            <v>0</v>
          </cell>
          <cell r="T160">
            <v>0</v>
          </cell>
          <cell r="U160">
            <v>0</v>
          </cell>
          <cell r="V160">
            <v>0</v>
          </cell>
          <cell r="W160">
            <v>143</v>
          </cell>
          <cell r="X160">
            <v>72</v>
          </cell>
          <cell r="Y160" t="str">
            <v>Cumple</v>
          </cell>
          <cell r="Z160">
            <v>71</v>
          </cell>
          <cell r="AA160">
            <v>30</v>
          </cell>
          <cell r="AB160" t="str">
            <v>No</v>
          </cell>
          <cell r="AC160">
            <v>0</v>
          </cell>
          <cell r="AD160">
            <v>30</v>
          </cell>
          <cell r="AE160">
            <v>99.5</v>
          </cell>
          <cell r="AF160">
            <v>43710</v>
          </cell>
          <cell r="AG160">
            <v>19.833333333333332</v>
          </cell>
          <cell r="AH160">
            <v>151</v>
          </cell>
        </row>
        <row r="161">
          <cell r="F161">
            <v>52899448</v>
          </cell>
          <cell r="G161" t="str">
            <v>407</v>
          </cell>
          <cell r="H161" t="str">
            <v>24</v>
          </cell>
          <cell r="I161" t="str">
            <v>Sobresaliente</v>
          </cell>
          <cell r="J161" t="str">
            <v>No</v>
          </cell>
          <cell r="K161" t="str">
            <v>CUMPLE</v>
          </cell>
          <cell r="L161" t="str">
            <v>Bachiller Académico</v>
          </cell>
          <cell r="M161">
            <v>0</v>
          </cell>
          <cell r="N161">
            <v>0</v>
          </cell>
          <cell r="O161">
            <v>0</v>
          </cell>
          <cell r="P161">
            <v>0</v>
          </cell>
          <cell r="Q161">
            <v>0</v>
          </cell>
          <cell r="R161">
            <v>0</v>
          </cell>
          <cell r="S161">
            <v>0</v>
          </cell>
          <cell r="T161">
            <v>0</v>
          </cell>
          <cell r="U161">
            <v>0</v>
          </cell>
          <cell r="V161">
            <v>0</v>
          </cell>
          <cell r="W161">
            <v>146</v>
          </cell>
          <cell r="X161">
            <v>72</v>
          </cell>
          <cell r="Y161" t="str">
            <v>Cumple</v>
          </cell>
          <cell r="Z161">
            <v>74</v>
          </cell>
          <cell r="AA161">
            <v>30</v>
          </cell>
          <cell r="AB161" t="str">
            <v>No</v>
          </cell>
          <cell r="AC161">
            <v>0</v>
          </cell>
          <cell r="AD161">
            <v>30</v>
          </cell>
          <cell r="AE161">
            <v>99.14</v>
          </cell>
          <cell r="AF161">
            <v>43434</v>
          </cell>
          <cell r="AG161">
            <v>29.033333333333335</v>
          </cell>
          <cell r="AH161">
            <v>152</v>
          </cell>
        </row>
        <row r="162">
          <cell r="F162">
            <v>52765189</v>
          </cell>
          <cell r="G162" t="str">
            <v>440</v>
          </cell>
          <cell r="H162" t="str">
            <v>24</v>
          </cell>
          <cell r="I162" t="str">
            <v>Sobresaliente</v>
          </cell>
          <cell r="J162" t="str">
            <v>No</v>
          </cell>
          <cell r="K162" t="str">
            <v>CUMPLE</v>
          </cell>
          <cell r="L162" t="str">
            <v>Bachiller Academico</v>
          </cell>
          <cell r="M162">
            <v>0</v>
          </cell>
          <cell r="N162">
            <v>0</v>
          </cell>
          <cell r="O162">
            <v>0</v>
          </cell>
          <cell r="P162">
            <v>0</v>
          </cell>
          <cell r="Q162">
            <v>0</v>
          </cell>
          <cell r="R162">
            <v>0</v>
          </cell>
          <cell r="S162">
            <v>0</v>
          </cell>
          <cell r="T162">
            <v>0</v>
          </cell>
          <cell r="U162">
            <v>0</v>
          </cell>
          <cell r="V162">
            <v>0</v>
          </cell>
          <cell r="W162">
            <v>147.69999999999999</v>
          </cell>
          <cell r="X162">
            <v>72</v>
          </cell>
          <cell r="Y162" t="str">
            <v>Cumple</v>
          </cell>
          <cell r="Z162">
            <v>75.699999999999989</v>
          </cell>
          <cell r="AA162">
            <v>30</v>
          </cell>
          <cell r="AB162" t="str">
            <v>No</v>
          </cell>
          <cell r="AC162">
            <v>0</v>
          </cell>
          <cell r="AD162">
            <v>30</v>
          </cell>
          <cell r="AE162">
            <v>98.5</v>
          </cell>
          <cell r="AF162">
            <v>39874</v>
          </cell>
          <cell r="AG162">
            <v>147.69999999999999</v>
          </cell>
          <cell r="AH162">
            <v>153</v>
          </cell>
        </row>
        <row r="163">
          <cell r="F163">
            <v>1078368282</v>
          </cell>
          <cell r="G163" t="str">
            <v>407</v>
          </cell>
          <cell r="H163" t="str">
            <v>24</v>
          </cell>
          <cell r="I163" t="str">
            <v>Sobresaliente</v>
          </cell>
          <cell r="J163" t="str">
            <v>No</v>
          </cell>
          <cell r="K163" t="str">
            <v>CUMPLE</v>
          </cell>
          <cell r="L163" t="str">
            <v>BACHILLER ACADEMICO</v>
          </cell>
          <cell r="M163">
            <v>0</v>
          </cell>
          <cell r="N163">
            <v>0</v>
          </cell>
          <cell r="O163">
            <v>0</v>
          </cell>
          <cell r="P163">
            <v>0</v>
          </cell>
          <cell r="Q163">
            <v>0</v>
          </cell>
          <cell r="R163">
            <v>0</v>
          </cell>
          <cell r="S163">
            <v>0</v>
          </cell>
          <cell r="T163">
            <v>0</v>
          </cell>
          <cell r="U163">
            <v>0</v>
          </cell>
          <cell r="V163">
            <v>0</v>
          </cell>
          <cell r="W163">
            <v>135</v>
          </cell>
          <cell r="X163">
            <v>72</v>
          </cell>
          <cell r="Y163" t="str">
            <v>Cumple</v>
          </cell>
          <cell r="Z163">
            <v>63</v>
          </cell>
          <cell r="AA163">
            <v>30</v>
          </cell>
          <cell r="AB163" t="str">
            <v>No</v>
          </cell>
          <cell r="AC163">
            <v>0</v>
          </cell>
          <cell r="AD163">
            <v>30</v>
          </cell>
          <cell r="AE163">
            <v>97.79</v>
          </cell>
          <cell r="AF163">
            <v>43467</v>
          </cell>
          <cell r="AG163">
            <v>27.933333333333334</v>
          </cell>
          <cell r="AH163">
            <v>154</v>
          </cell>
        </row>
        <row r="164">
          <cell r="F164">
            <v>1014194519</v>
          </cell>
          <cell r="G164" t="str">
            <v>407</v>
          </cell>
          <cell r="H164" t="str">
            <v>24</v>
          </cell>
          <cell r="I164" t="str">
            <v>Sobresaliente</v>
          </cell>
          <cell r="J164" t="str">
            <v>No</v>
          </cell>
          <cell r="K164" t="str">
            <v>CUMPLE</v>
          </cell>
          <cell r="L164" t="str">
            <v>BACH. CON ENFASIS EN GEST. ADMINISTRATIVA</v>
          </cell>
          <cell r="M164">
            <v>0</v>
          </cell>
          <cell r="N164">
            <v>0</v>
          </cell>
          <cell r="O164">
            <v>0</v>
          </cell>
          <cell r="P164">
            <v>0</v>
          </cell>
          <cell r="Q164">
            <v>0</v>
          </cell>
          <cell r="R164">
            <v>0</v>
          </cell>
          <cell r="S164">
            <v>0</v>
          </cell>
          <cell r="T164">
            <v>0</v>
          </cell>
          <cell r="U164">
            <v>0</v>
          </cell>
          <cell r="V164">
            <v>0</v>
          </cell>
          <cell r="W164">
            <v>140</v>
          </cell>
          <cell r="X164">
            <v>72</v>
          </cell>
          <cell r="Y164" t="str">
            <v>Cumple</v>
          </cell>
          <cell r="Z164">
            <v>68</v>
          </cell>
          <cell r="AA164">
            <v>30</v>
          </cell>
          <cell r="AB164" t="str">
            <v>No</v>
          </cell>
          <cell r="AC164">
            <v>0</v>
          </cell>
          <cell r="AD164">
            <v>30</v>
          </cell>
          <cell r="AE164">
            <v>93.07</v>
          </cell>
          <cell r="AF164">
            <v>43413</v>
          </cell>
          <cell r="AG164">
            <v>29.733333333333334</v>
          </cell>
          <cell r="AH164">
            <v>155</v>
          </cell>
        </row>
        <row r="165">
          <cell r="F165">
            <v>52846238</v>
          </cell>
          <cell r="G165" t="str">
            <v>440</v>
          </cell>
          <cell r="H165" t="str">
            <v>24</v>
          </cell>
          <cell r="I165" t="str">
            <v>Sobresaliente</v>
          </cell>
          <cell r="J165" t="str">
            <v>No</v>
          </cell>
          <cell r="K165" t="str">
            <v>CUMPLE</v>
          </cell>
          <cell r="L165" t="str">
            <v>BACHILLER ACADEMICO</v>
          </cell>
          <cell r="M165">
            <v>0</v>
          </cell>
          <cell r="N165">
            <v>0</v>
          </cell>
          <cell r="O165">
            <v>0</v>
          </cell>
          <cell r="P165">
            <v>0</v>
          </cell>
          <cell r="Q165">
            <v>0</v>
          </cell>
          <cell r="R165">
            <v>0</v>
          </cell>
          <cell r="S165">
            <v>0</v>
          </cell>
          <cell r="T165">
            <v>0</v>
          </cell>
          <cell r="U165">
            <v>0</v>
          </cell>
          <cell r="V165">
            <v>0</v>
          </cell>
          <cell r="W165">
            <v>122</v>
          </cell>
          <cell r="X165">
            <v>72</v>
          </cell>
          <cell r="Y165" t="str">
            <v>Cumple</v>
          </cell>
          <cell r="Z165">
            <v>50</v>
          </cell>
          <cell r="AA165">
            <v>25</v>
          </cell>
          <cell r="AB165" t="str">
            <v>No</v>
          </cell>
          <cell r="AC165">
            <v>0</v>
          </cell>
          <cell r="AD165">
            <v>25</v>
          </cell>
          <cell r="AE165">
            <v>99.15</v>
          </cell>
          <cell r="AF165">
            <v>41761</v>
          </cell>
          <cell r="AG165">
            <v>84.8</v>
          </cell>
          <cell r="AH165">
            <v>156</v>
          </cell>
        </row>
        <row r="166">
          <cell r="F166">
            <v>1019056617</v>
          </cell>
          <cell r="G166" t="str">
            <v>425</v>
          </cell>
          <cell r="H166" t="str">
            <v>24</v>
          </cell>
          <cell r="I166" t="str">
            <v>Sobresaliente</v>
          </cell>
          <cell r="J166" t="str">
            <v>No</v>
          </cell>
          <cell r="K166" t="str">
            <v>CUMPLE</v>
          </cell>
          <cell r="L166" t="str">
            <v>Bachiller Académico</v>
          </cell>
          <cell r="M166">
            <v>0</v>
          </cell>
          <cell r="N166">
            <v>0</v>
          </cell>
          <cell r="O166">
            <v>0</v>
          </cell>
          <cell r="P166">
            <v>0</v>
          </cell>
          <cell r="Q166" t="str">
            <v>COMUNICADOR SOCIAL- PERIODISTA</v>
          </cell>
          <cell r="R166">
            <v>0</v>
          </cell>
          <cell r="S166">
            <v>0</v>
          </cell>
          <cell r="T166">
            <v>0</v>
          </cell>
          <cell r="U166">
            <v>0</v>
          </cell>
          <cell r="V166">
            <v>0</v>
          </cell>
          <cell r="W166">
            <v>110</v>
          </cell>
          <cell r="X166">
            <v>72</v>
          </cell>
          <cell r="Y166" t="str">
            <v>Cumple</v>
          </cell>
          <cell r="Z166">
            <v>38</v>
          </cell>
          <cell r="AA166">
            <v>25</v>
          </cell>
          <cell r="AB166" t="str">
            <v>No</v>
          </cell>
          <cell r="AC166">
            <v>0</v>
          </cell>
          <cell r="AD166">
            <v>25</v>
          </cell>
          <cell r="AE166">
            <v>96.91</v>
          </cell>
          <cell r="AF166">
            <v>43511</v>
          </cell>
          <cell r="AG166">
            <v>26.466666666666665</v>
          </cell>
          <cell r="AH166">
            <v>157</v>
          </cell>
        </row>
        <row r="167">
          <cell r="F167">
            <v>83029722</v>
          </cell>
          <cell r="G167" t="str">
            <v>407</v>
          </cell>
          <cell r="H167" t="str">
            <v>24</v>
          </cell>
          <cell r="I167" t="str">
            <v>Sobresaliente</v>
          </cell>
          <cell r="J167" t="str">
            <v>No</v>
          </cell>
          <cell r="K167" t="str">
            <v>CUMPLE</v>
          </cell>
          <cell r="L167" t="str">
            <v>Bachiller Académico</v>
          </cell>
          <cell r="M167">
            <v>0</v>
          </cell>
          <cell r="N167">
            <v>0</v>
          </cell>
          <cell r="O167">
            <v>0</v>
          </cell>
          <cell r="P167">
            <v>0</v>
          </cell>
          <cell r="Q167">
            <v>0</v>
          </cell>
          <cell r="R167">
            <v>0</v>
          </cell>
          <cell r="S167">
            <v>0</v>
          </cell>
          <cell r="T167">
            <v>0</v>
          </cell>
          <cell r="U167">
            <v>0</v>
          </cell>
          <cell r="V167">
            <v>0</v>
          </cell>
          <cell r="W167">
            <v>114</v>
          </cell>
          <cell r="X167">
            <v>72</v>
          </cell>
          <cell r="Y167" t="str">
            <v>Cumple</v>
          </cell>
          <cell r="Z167">
            <v>42</v>
          </cell>
          <cell r="AA167">
            <v>25</v>
          </cell>
          <cell r="AB167" t="str">
            <v>No</v>
          </cell>
          <cell r="AC167">
            <v>0</v>
          </cell>
          <cell r="AD167">
            <v>25</v>
          </cell>
          <cell r="AE167">
            <v>95.73</v>
          </cell>
          <cell r="AF167">
            <v>43691</v>
          </cell>
          <cell r="AG167">
            <v>20.466666666666665</v>
          </cell>
          <cell r="AH167">
            <v>158</v>
          </cell>
        </row>
        <row r="168">
          <cell r="F168">
            <v>1069714881</v>
          </cell>
          <cell r="G168" t="str">
            <v>440</v>
          </cell>
          <cell r="H168" t="str">
            <v>24</v>
          </cell>
          <cell r="I168" t="str">
            <v>Sobresaliente</v>
          </cell>
          <cell r="J168" t="str">
            <v>No</v>
          </cell>
          <cell r="K168" t="str">
            <v>CUMPLE</v>
          </cell>
          <cell r="L168" t="str">
            <v>BACHILLER TÉCNICO CON ÉNFASIS EN DISEÑO,CORTE Y CO</v>
          </cell>
          <cell r="M168">
            <v>0</v>
          </cell>
          <cell r="N168">
            <v>0</v>
          </cell>
          <cell r="O168">
            <v>0</v>
          </cell>
          <cell r="P168">
            <v>0</v>
          </cell>
          <cell r="Q168">
            <v>0</v>
          </cell>
          <cell r="R168">
            <v>0</v>
          </cell>
          <cell r="S168">
            <v>0</v>
          </cell>
          <cell r="T168">
            <v>0</v>
          </cell>
          <cell r="U168">
            <v>0</v>
          </cell>
          <cell r="V168">
            <v>0</v>
          </cell>
          <cell r="W168">
            <v>132</v>
          </cell>
          <cell r="X168">
            <v>72</v>
          </cell>
          <cell r="Y168" t="str">
            <v>Cumple</v>
          </cell>
          <cell r="Z168">
            <v>60</v>
          </cell>
          <cell r="AA168">
            <v>25</v>
          </cell>
          <cell r="AB168" t="str">
            <v>No</v>
          </cell>
          <cell r="AC168">
            <v>0</v>
          </cell>
          <cell r="AD168">
            <v>25</v>
          </cell>
          <cell r="AE168">
            <v>95.16</v>
          </cell>
          <cell r="AF168">
            <v>42339</v>
          </cell>
          <cell r="AG168">
            <v>65.533333333333331</v>
          </cell>
          <cell r="AH168">
            <v>159</v>
          </cell>
        </row>
        <row r="169">
          <cell r="F169">
            <v>79845473</v>
          </cell>
          <cell r="G169" t="str">
            <v>407</v>
          </cell>
          <cell r="H169" t="str">
            <v>24</v>
          </cell>
          <cell r="I169" t="str">
            <v>Sobresaliente</v>
          </cell>
          <cell r="J169" t="str">
            <v>No</v>
          </cell>
          <cell r="K169" t="str">
            <v>CUMPLE</v>
          </cell>
          <cell r="L169" t="str">
            <v>BACHILLER ACADÉMICO</v>
          </cell>
          <cell r="M169">
            <v>0</v>
          </cell>
          <cell r="N169">
            <v>0</v>
          </cell>
          <cell r="O169">
            <v>0</v>
          </cell>
          <cell r="P169">
            <v>0</v>
          </cell>
          <cell r="Q169">
            <v>0</v>
          </cell>
          <cell r="R169">
            <v>0</v>
          </cell>
          <cell r="S169">
            <v>0</v>
          </cell>
          <cell r="T169">
            <v>0</v>
          </cell>
          <cell r="U169">
            <v>0</v>
          </cell>
          <cell r="V169">
            <v>0</v>
          </cell>
          <cell r="W169">
            <v>119</v>
          </cell>
          <cell r="X169">
            <v>72</v>
          </cell>
          <cell r="Y169" t="str">
            <v>Cumple</v>
          </cell>
          <cell r="Z169">
            <v>47</v>
          </cell>
          <cell r="AA169">
            <v>25</v>
          </cell>
          <cell r="AB169" t="str">
            <v>No</v>
          </cell>
          <cell r="AC169">
            <v>0</v>
          </cell>
          <cell r="AD169">
            <v>25</v>
          </cell>
          <cell r="AE169">
            <v>92.93</v>
          </cell>
          <cell r="AF169">
            <v>43424</v>
          </cell>
          <cell r="AG169">
            <v>29.366666666666667</v>
          </cell>
          <cell r="AH169">
            <v>160</v>
          </cell>
        </row>
        <row r="170">
          <cell r="F170">
            <v>52089035</v>
          </cell>
          <cell r="G170" t="str">
            <v>440</v>
          </cell>
          <cell r="H170" t="str">
            <v>24</v>
          </cell>
          <cell r="I170" t="str">
            <v>Sobresaliente</v>
          </cell>
          <cell r="J170" t="str">
            <v>No</v>
          </cell>
          <cell r="K170" t="str">
            <v>CUMPLE</v>
          </cell>
          <cell r="L170" t="str">
            <v>BACHILLER ACADEMICO</v>
          </cell>
          <cell r="M170">
            <v>0</v>
          </cell>
          <cell r="N170">
            <v>0</v>
          </cell>
          <cell r="O170">
            <v>0</v>
          </cell>
          <cell r="P170">
            <v>0</v>
          </cell>
          <cell r="Q170">
            <v>0</v>
          </cell>
          <cell r="R170">
            <v>0</v>
          </cell>
          <cell r="S170">
            <v>0</v>
          </cell>
          <cell r="T170">
            <v>0</v>
          </cell>
          <cell r="U170">
            <v>0</v>
          </cell>
          <cell r="V170">
            <v>0</v>
          </cell>
          <cell r="W170">
            <v>87</v>
          </cell>
          <cell r="X170">
            <v>72</v>
          </cell>
          <cell r="Y170" t="str">
            <v>Cumple</v>
          </cell>
          <cell r="Z170">
            <v>15</v>
          </cell>
          <cell r="AA170">
            <v>20</v>
          </cell>
          <cell r="AB170" t="str">
            <v>No</v>
          </cell>
          <cell r="AC170">
            <v>0</v>
          </cell>
          <cell r="AD170">
            <v>20</v>
          </cell>
          <cell r="AE170">
            <v>100</v>
          </cell>
          <cell r="AF170">
            <v>42248</v>
          </cell>
          <cell r="AG170">
            <v>68.566666666666663</v>
          </cell>
          <cell r="AH170">
            <v>161</v>
          </cell>
        </row>
        <row r="171">
          <cell r="F171">
            <v>79637505</v>
          </cell>
          <cell r="G171" t="str">
            <v>407</v>
          </cell>
          <cell r="H171" t="str">
            <v>24</v>
          </cell>
          <cell r="I171" t="str">
            <v>Sobresaliente</v>
          </cell>
          <cell r="J171" t="str">
            <v>No</v>
          </cell>
          <cell r="K171" t="str">
            <v>CUMPLE</v>
          </cell>
          <cell r="L171" t="str">
            <v>BACHILLER</v>
          </cell>
          <cell r="M171">
            <v>0</v>
          </cell>
          <cell r="N171">
            <v>0</v>
          </cell>
          <cell r="O171">
            <v>0</v>
          </cell>
          <cell r="P171">
            <v>0</v>
          </cell>
          <cell r="Q171" t="str">
            <v>INGENIERO DE SISTEMAS</v>
          </cell>
          <cell r="R171">
            <v>0</v>
          </cell>
          <cell r="S171">
            <v>0</v>
          </cell>
          <cell r="T171">
            <v>0</v>
          </cell>
          <cell r="U171">
            <v>0</v>
          </cell>
          <cell r="V171">
            <v>0</v>
          </cell>
          <cell r="W171">
            <v>86</v>
          </cell>
          <cell r="X171">
            <v>72</v>
          </cell>
          <cell r="Y171" t="str">
            <v>Cumple</v>
          </cell>
          <cell r="Z171">
            <v>14</v>
          </cell>
          <cell r="AA171">
            <v>20</v>
          </cell>
          <cell r="AB171" t="str">
            <v>No</v>
          </cell>
          <cell r="AC171">
            <v>0</v>
          </cell>
          <cell r="AD171">
            <v>20</v>
          </cell>
          <cell r="AE171">
            <v>100</v>
          </cell>
          <cell r="AF171">
            <v>43420</v>
          </cell>
          <cell r="AG171">
            <v>29.5</v>
          </cell>
          <cell r="AH171">
            <v>162</v>
          </cell>
        </row>
        <row r="172">
          <cell r="F172">
            <v>1077969897</v>
          </cell>
          <cell r="G172" t="str">
            <v>440</v>
          </cell>
          <cell r="H172" t="str">
            <v>24</v>
          </cell>
          <cell r="I172" t="str">
            <v>Sobresaliente</v>
          </cell>
          <cell r="J172" t="str">
            <v>No</v>
          </cell>
          <cell r="K172" t="str">
            <v>CUMPLE</v>
          </cell>
          <cell r="L172" t="str">
            <v>Bachiller academico</v>
          </cell>
          <cell r="M172">
            <v>0</v>
          </cell>
          <cell r="N172">
            <v>0</v>
          </cell>
          <cell r="O172">
            <v>0</v>
          </cell>
          <cell r="P172">
            <v>0</v>
          </cell>
          <cell r="Q172">
            <v>0</v>
          </cell>
          <cell r="R172">
            <v>0</v>
          </cell>
          <cell r="S172">
            <v>0</v>
          </cell>
          <cell r="T172">
            <v>0</v>
          </cell>
          <cell r="U172">
            <v>0</v>
          </cell>
          <cell r="V172">
            <v>0</v>
          </cell>
          <cell r="W172">
            <v>91</v>
          </cell>
          <cell r="X172">
            <v>72</v>
          </cell>
          <cell r="Y172" t="str">
            <v>Cumple</v>
          </cell>
          <cell r="Z172">
            <v>19</v>
          </cell>
          <cell r="AA172">
            <v>20</v>
          </cell>
          <cell r="AB172" t="str">
            <v>No</v>
          </cell>
          <cell r="AC172">
            <v>0</v>
          </cell>
          <cell r="AD172">
            <v>20</v>
          </cell>
          <cell r="AE172">
            <v>100</v>
          </cell>
          <cell r="AF172">
            <v>43481</v>
          </cell>
          <cell r="AG172">
            <v>27.466666666666665</v>
          </cell>
          <cell r="AH172">
            <v>163</v>
          </cell>
        </row>
        <row r="173">
          <cell r="F173">
            <v>79348902</v>
          </cell>
          <cell r="G173" t="str">
            <v>407</v>
          </cell>
          <cell r="H173" t="str">
            <v>24</v>
          </cell>
          <cell r="I173" t="str">
            <v>Sobresaliente</v>
          </cell>
          <cell r="J173" t="str">
            <v>No</v>
          </cell>
          <cell r="K173" t="str">
            <v>CUMPLE</v>
          </cell>
          <cell r="L173" t="str">
            <v>BACHILLER  ACADÉMICO</v>
          </cell>
          <cell r="M173">
            <v>0</v>
          </cell>
          <cell r="N173">
            <v>0</v>
          </cell>
          <cell r="O173">
            <v>0</v>
          </cell>
          <cell r="P173">
            <v>0</v>
          </cell>
          <cell r="Q173">
            <v>0</v>
          </cell>
          <cell r="R173">
            <v>0</v>
          </cell>
          <cell r="S173">
            <v>0</v>
          </cell>
          <cell r="T173">
            <v>0</v>
          </cell>
          <cell r="U173">
            <v>0</v>
          </cell>
          <cell r="V173">
            <v>0</v>
          </cell>
          <cell r="W173">
            <v>96</v>
          </cell>
          <cell r="X173">
            <v>72</v>
          </cell>
          <cell r="Y173" t="str">
            <v>Cumple</v>
          </cell>
          <cell r="Z173">
            <v>24</v>
          </cell>
          <cell r="AA173">
            <v>20</v>
          </cell>
          <cell r="AB173" t="str">
            <v>No</v>
          </cell>
          <cell r="AC173">
            <v>0</v>
          </cell>
          <cell r="AD173">
            <v>20</v>
          </cell>
          <cell r="AE173">
            <v>96.93</v>
          </cell>
          <cell r="AF173">
            <v>43691</v>
          </cell>
          <cell r="AG173">
            <v>20.466666666666665</v>
          </cell>
          <cell r="AH173">
            <v>164</v>
          </cell>
        </row>
        <row r="174">
          <cell r="F174">
            <v>11323576</v>
          </cell>
          <cell r="G174" t="str">
            <v>425</v>
          </cell>
          <cell r="H174" t="str">
            <v>24</v>
          </cell>
          <cell r="I174" t="str">
            <v>Sobresaliente</v>
          </cell>
          <cell r="J174" t="str">
            <v>No</v>
          </cell>
          <cell r="K174" t="str">
            <v>CUMPLE</v>
          </cell>
          <cell r="L174" t="str">
            <v>BACHILLER COMERCIAL</v>
          </cell>
          <cell r="M174">
            <v>0</v>
          </cell>
          <cell r="N174">
            <v>0</v>
          </cell>
          <cell r="O174">
            <v>0</v>
          </cell>
          <cell r="P174">
            <v>0</v>
          </cell>
          <cell r="Q174">
            <v>0</v>
          </cell>
          <cell r="R174">
            <v>0</v>
          </cell>
          <cell r="S174">
            <v>0</v>
          </cell>
          <cell r="T174">
            <v>0</v>
          </cell>
          <cell r="U174">
            <v>0</v>
          </cell>
          <cell r="V174">
            <v>0</v>
          </cell>
          <cell r="W174">
            <v>90.86666666666666</v>
          </cell>
          <cell r="X174">
            <v>72</v>
          </cell>
          <cell r="Y174" t="str">
            <v>Cumple</v>
          </cell>
          <cell r="Z174">
            <v>18.86666666666666</v>
          </cell>
          <cell r="AA174">
            <v>20</v>
          </cell>
          <cell r="AB174" t="str">
            <v>No</v>
          </cell>
          <cell r="AC174">
            <v>0</v>
          </cell>
          <cell r="AD174">
            <v>20</v>
          </cell>
          <cell r="AE174">
            <v>95.54</v>
          </cell>
          <cell r="AF174">
            <v>41579</v>
          </cell>
          <cell r="AG174">
            <v>90.86666666666666</v>
          </cell>
          <cell r="AH174">
            <v>165</v>
          </cell>
        </row>
        <row r="175">
          <cell r="F175">
            <v>20735732</v>
          </cell>
          <cell r="G175" t="str">
            <v>440</v>
          </cell>
          <cell r="H175" t="str">
            <v>24</v>
          </cell>
          <cell r="I175" t="str">
            <v>Sobresaliente</v>
          </cell>
          <cell r="J175" t="str">
            <v>No</v>
          </cell>
          <cell r="K175" t="str">
            <v>CUMPLE</v>
          </cell>
          <cell r="L175" t="str">
            <v>BACHILLER ACADEMICO</v>
          </cell>
          <cell r="M175">
            <v>0</v>
          </cell>
          <cell r="N175">
            <v>0</v>
          </cell>
          <cell r="O175">
            <v>0</v>
          </cell>
          <cell r="P175">
            <v>0</v>
          </cell>
          <cell r="Q175">
            <v>0</v>
          </cell>
          <cell r="R175">
            <v>0</v>
          </cell>
          <cell r="S175">
            <v>0</v>
          </cell>
          <cell r="T175">
            <v>0</v>
          </cell>
          <cell r="U175">
            <v>0</v>
          </cell>
          <cell r="V175">
            <v>0</v>
          </cell>
          <cell r="W175">
            <v>90.86666666666666</v>
          </cell>
          <cell r="X175">
            <v>72</v>
          </cell>
          <cell r="Y175" t="str">
            <v>Cumple</v>
          </cell>
          <cell r="Z175">
            <v>18.86666666666666</v>
          </cell>
          <cell r="AA175">
            <v>20</v>
          </cell>
          <cell r="AB175" t="str">
            <v>No</v>
          </cell>
          <cell r="AC175">
            <v>0</v>
          </cell>
          <cell r="AD175">
            <v>20</v>
          </cell>
          <cell r="AE175">
            <v>91.35</v>
          </cell>
          <cell r="AF175">
            <v>41579</v>
          </cell>
          <cell r="AG175">
            <v>90.86666666666666</v>
          </cell>
          <cell r="AH175">
            <v>166</v>
          </cell>
        </row>
        <row r="176">
          <cell r="F176">
            <v>1075870508</v>
          </cell>
          <cell r="G176" t="str">
            <v>407</v>
          </cell>
          <cell r="H176" t="str">
            <v>24</v>
          </cell>
          <cell r="I176" t="str">
            <v>Sobresaliente</v>
          </cell>
          <cell r="J176" t="str">
            <v>No</v>
          </cell>
          <cell r="K176" t="str">
            <v>CUMPLE</v>
          </cell>
          <cell r="L176" t="str">
            <v>BACHILLER TÉCNICO AGOPECUARIO</v>
          </cell>
          <cell r="M176">
            <v>0</v>
          </cell>
          <cell r="N176">
            <v>0</v>
          </cell>
          <cell r="O176">
            <v>0</v>
          </cell>
          <cell r="P176">
            <v>0</v>
          </cell>
          <cell r="Q176">
            <v>0</v>
          </cell>
          <cell r="R176">
            <v>0</v>
          </cell>
          <cell r="S176">
            <v>0</v>
          </cell>
          <cell r="T176">
            <v>0</v>
          </cell>
          <cell r="U176">
            <v>0</v>
          </cell>
          <cell r="V176">
            <v>0</v>
          </cell>
          <cell r="W176">
            <v>74</v>
          </cell>
          <cell r="X176">
            <v>72</v>
          </cell>
          <cell r="Y176" t="str">
            <v>Cumple</v>
          </cell>
          <cell r="Z176">
            <v>2</v>
          </cell>
          <cell r="AA176">
            <v>0</v>
          </cell>
          <cell r="AB176" t="str">
            <v>No</v>
          </cell>
          <cell r="AC176">
            <v>0</v>
          </cell>
          <cell r="AD176">
            <v>0</v>
          </cell>
          <cell r="AE176">
            <v>100</v>
          </cell>
          <cell r="AF176">
            <v>43411</v>
          </cell>
          <cell r="AG176">
            <v>29.8</v>
          </cell>
          <cell r="AH176">
            <v>167</v>
          </cell>
        </row>
        <row r="177">
          <cell r="F177">
            <v>65730016</v>
          </cell>
          <cell r="G177" t="str">
            <v>407</v>
          </cell>
          <cell r="H177" t="str">
            <v>24</v>
          </cell>
          <cell r="I177" t="str">
            <v>Satisfactorio</v>
          </cell>
          <cell r="J177" t="str">
            <v>No</v>
          </cell>
          <cell r="K177" t="str">
            <v>CUMPLE</v>
          </cell>
          <cell r="L177" t="str">
            <v>BACHILLER</v>
          </cell>
          <cell r="M177">
            <v>0</v>
          </cell>
          <cell r="N177" t="str">
            <v>TECNOLOGO EN PROMOCION PUBLICITARIA</v>
          </cell>
          <cell r="O177">
            <v>0</v>
          </cell>
          <cell r="P177">
            <v>0</v>
          </cell>
          <cell r="Q177" t="str">
            <v>PUBLICISTA</v>
          </cell>
          <cell r="R177">
            <v>0</v>
          </cell>
          <cell r="S177" t="str">
            <v>ESPECIALISTA EN OPINION PUBLICA Y MERCADEO POLITICO</v>
          </cell>
          <cell r="T177">
            <v>0</v>
          </cell>
          <cell r="U177">
            <v>0</v>
          </cell>
          <cell r="V177">
            <v>0</v>
          </cell>
          <cell r="W177">
            <v>347</v>
          </cell>
          <cell r="X177">
            <v>72</v>
          </cell>
          <cell r="Y177" t="str">
            <v>Cumple</v>
          </cell>
          <cell r="Z177">
            <v>275</v>
          </cell>
          <cell r="AA177">
            <v>50</v>
          </cell>
          <cell r="AB177" t="str">
            <v>ESPECIALIZACIÓN PROFESIONAL</v>
          </cell>
          <cell r="AC177">
            <v>40</v>
          </cell>
          <cell r="AD177">
            <v>90</v>
          </cell>
          <cell r="AE177">
            <v>66</v>
          </cell>
          <cell r="AF177">
            <v>34033</v>
          </cell>
          <cell r="AG177">
            <v>342.4</v>
          </cell>
          <cell r="AH177">
            <v>168</v>
          </cell>
        </row>
        <row r="178">
          <cell r="F178">
            <v>35514724</v>
          </cell>
          <cell r="G178" t="str">
            <v>440</v>
          </cell>
          <cell r="H178" t="str">
            <v>24</v>
          </cell>
          <cell r="I178" t="str">
            <v>Satisfactorio</v>
          </cell>
          <cell r="J178" t="str">
            <v>No</v>
          </cell>
          <cell r="K178" t="str">
            <v>CUMPLE</v>
          </cell>
          <cell r="L178" t="str">
            <v>Bachiller Académico</v>
          </cell>
          <cell r="M178">
            <v>0</v>
          </cell>
          <cell r="N178" t="str">
            <v>TECNOLOGO EN COMUNICACION SOCIAL - PERIODISMO</v>
          </cell>
          <cell r="O178">
            <v>0</v>
          </cell>
          <cell r="P178">
            <v>0</v>
          </cell>
          <cell r="Q178" t="str">
            <v>COMUNICADOR SOCIAL</v>
          </cell>
          <cell r="R178">
            <v>0</v>
          </cell>
          <cell r="S178">
            <v>0</v>
          </cell>
          <cell r="T178">
            <v>0</v>
          </cell>
          <cell r="U178">
            <v>0</v>
          </cell>
          <cell r="V178">
            <v>0</v>
          </cell>
          <cell r="W178">
            <v>168</v>
          </cell>
          <cell r="X178">
            <v>72</v>
          </cell>
          <cell r="Y178" t="str">
            <v>Cumple</v>
          </cell>
          <cell r="Z178">
            <v>96</v>
          </cell>
          <cell r="AA178">
            <v>35</v>
          </cell>
          <cell r="AB178" t="str">
            <v xml:space="preserve">PROFESIONAL </v>
          </cell>
          <cell r="AC178">
            <v>35</v>
          </cell>
          <cell r="AD178">
            <v>70</v>
          </cell>
          <cell r="AE178">
            <v>89.68</v>
          </cell>
          <cell r="AF178">
            <v>41155</v>
          </cell>
          <cell r="AG178">
            <v>105</v>
          </cell>
          <cell r="AH178">
            <v>169</v>
          </cell>
        </row>
        <row r="179">
          <cell r="F179">
            <v>1016063572</v>
          </cell>
          <cell r="G179" t="str">
            <v>407</v>
          </cell>
          <cell r="H179" t="str">
            <v>24</v>
          </cell>
          <cell r="I179" t="str">
            <v>Satisfactorio</v>
          </cell>
          <cell r="J179" t="str">
            <v>No</v>
          </cell>
          <cell r="K179" t="str">
            <v>CUMPLE</v>
          </cell>
          <cell r="L179" t="str">
            <v xml:space="preserve">BACHILLER </v>
          </cell>
          <cell r="M179">
            <v>0</v>
          </cell>
          <cell r="N179">
            <v>0</v>
          </cell>
          <cell r="O179">
            <v>0</v>
          </cell>
          <cell r="P179">
            <v>0</v>
          </cell>
          <cell r="Q179" t="str">
            <v>ADMINISTRADOR PUBLICO</v>
          </cell>
          <cell r="R179">
            <v>0</v>
          </cell>
          <cell r="S179">
            <v>0</v>
          </cell>
          <cell r="T179">
            <v>0</v>
          </cell>
          <cell r="U179">
            <v>0</v>
          </cell>
          <cell r="V179">
            <v>0</v>
          </cell>
          <cell r="W179">
            <v>93</v>
          </cell>
          <cell r="X179">
            <v>72</v>
          </cell>
          <cell r="Y179" t="str">
            <v>Cumple</v>
          </cell>
          <cell r="Z179">
            <v>21</v>
          </cell>
          <cell r="AA179">
            <v>20</v>
          </cell>
          <cell r="AB179" t="str">
            <v xml:space="preserve">PROFESIONAL </v>
          </cell>
          <cell r="AC179">
            <v>35</v>
          </cell>
          <cell r="AD179">
            <v>55</v>
          </cell>
          <cell r="AE179">
            <v>66</v>
          </cell>
          <cell r="AF179">
            <v>43745</v>
          </cell>
          <cell r="AG179">
            <v>18.666666666666668</v>
          </cell>
          <cell r="AH179">
            <v>170</v>
          </cell>
        </row>
        <row r="180">
          <cell r="F180">
            <v>52123769</v>
          </cell>
          <cell r="G180" t="str">
            <v>440</v>
          </cell>
          <cell r="H180" t="str">
            <v>24</v>
          </cell>
          <cell r="I180" t="str">
            <v>Satisfactorio</v>
          </cell>
          <cell r="J180" t="str">
            <v>No</v>
          </cell>
          <cell r="K180" t="str">
            <v>CUMPLE</v>
          </cell>
          <cell r="L180" t="str">
            <v>BACHILLER ACADEMICO</v>
          </cell>
          <cell r="M180">
            <v>0</v>
          </cell>
          <cell r="N180">
            <v>0</v>
          </cell>
          <cell r="O180">
            <v>0</v>
          </cell>
          <cell r="P180">
            <v>0</v>
          </cell>
          <cell r="Q180">
            <v>0</v>
          </cell>
          <cell r="R180">
            <v>0</v>
          </cell>
          <cell r="S180">
            <v>0</v>
          </cell>
          <cell r="T180">
            <v>0</v>
          </cell>
          <cell r="U180">
            <v>0</v>
          </cell>
          <cell r="V180">
            <v>0</v>
          </cell>
          <cell r="W180">
            <v>313.60000000000002</v>
          </cell>
          <cell r="X180">
            <v>72</v>
          </cell>
          <cell r="Y180" t="str">
            <v>Cumple</v>
          </cell>
          <cell r="Z180">
            <v>241.60000000000002</v>
          </cell>
          <cell r="AA180">
            <v>50</v>
          </cell>
          <cell r="AB180" t="str">
            <v>No</v>
          </cell>
          <cell r="AC180">
            <v>0</v>
          </cell>
          <cell r="AD180">
            <v>50</v>
          </cell>
          <cell r="AE180">
            <v>89.84</v>
          </cell>
          <cell r="AF180">
            <v>34897</v>
          </cell>
          <cell r="AG180">
            <v>313.60000000000002</v>
          </cell>
          <cell r="AH180">
            <v>171</v>
          </cell>
        </row>
        <row r="181">
          <cell r="F181">
            <v>51652554</v>
          </cell>
          <cell r="G181" t="str">
            <v>407</v>
          </cell>
          <cell r="H181" t="str">
            <v>24</v>
          </cell>
          <cell r="I181" t="str">
            <v>Satisfactorio</v>
          </cell>
          <cell r="J181" t="str">
            <v>No</v>
          </cell>
          <cell r="K181" t="str">
            <v>CUMPLE</v>
          </cell>
          <cell r="L181" t="str">
            <v>Bachiller</v>
          </cell>
          <cell r="M181">
            <v>0</v>
          </cell>
          <cell r="N181">
            <v>0</v>
          </cell>
          <cell r="O181">
            <v>0</v>
          </cell>
          <cell r="P181">
            <v>0</v>
          </cell>
          <cell r="Q181">
            <v>0</v>
          </cell>
          <cell r="R181">
            <v>0</v>
          </cell>
          <cell r="S181">
            <v>0</v>
          </cell>
          <cell r="T181">
            <v>0</v>
          </cell>
          <cell r="U181">
            <v>0</v>
          </cell>
          <cell r="V181">
            <v>0</v>
          </cell>
          <cell r="W181">
            <v>379</v>
          </cell>
          <cell r="X181">
            <v>72</v>
          </cell>
          <cell r="Y181" t="str">
            <v>Cumple</v>
          </cell>
          <cell r="Z181">
            <v>307</v>
          </cell>
          <cell r="AA181">
            <v>50</v>
          </cell>
          <cell r="AB181" t="str">
            <v>No</v>
          </cell>
          <cell r="AC181">
            <v>0</v>
          </cell>
          <cell r="AD181">
            <v>50</v>
          </cell>
          <cell r="AE181">
            <v>89.57</v>
          </cell>
          <cell r="AF181">
            <v>35146</v>
          </cell>
          <cell r="AG181">
            <v>305.3</v>
          </cell>
          <cell r="AH181">
            <v>172</v>
          </cell>
        </row>
        <row r="182">
          <cell r="F182">
            <v>35472325</v>
          </cell>
          <cell r="G182" t="str">
            <v>407</v>
          </cell>
          <cell r="H182" t="str">
            <v>24</v>
          </cell>
          <cell r="I182" t="str">
            <v>Satisfactorio</v>
          </cell>
          <cell r="J182" t="str">
            <v>No</v>
          </cell>
          <cell r="K182" t="str">
            <v>CUMPLE</v>
          </cell>
          <cell r="L182" t="str">
            <v>BACHILLER CLASICO</v>
          </cell>
          <cell r="M182">
            <v>0</v>
          </cell>
          <cell r="N182">
            <v>0</v>
          </cell>
          <cell r="O182">
            <v>0</v>
          </cell>
          <cell r="P182">
            <v>0</v>
          </cell>
          <cell r="Q182">
            <v>0</v>
          </cell>
          <cell r="R182">
            <v>0</v>
          </cell>
          <cell r="S182">
            <v>0</v>
          </cell>
          <cell r="T182">
            <v>0</v>
          </cell>
          <cell r="U182">
            <v>0</v>
          </cell>
          <cell r="V182">
            <v>0</v>
          </cell>
          <cell r="W182">
            <v>343</v>
          </cell>
          <cell r="X182">
            <v>72</v>
          </cell>
          <cell r="Y182" t="str">
            <v>Cumple</v>
          </cell>
          <cell r="Z182">
            <v>271</v>
          </cell>
          <cell r="AA182">
            <v>50</v>
          </cell>
          <cell r="AB182" t="str">
            <v>No</v>
          </cell>
          <cell r="AC182">
            <v>0</v>
          </cell>
          <cell r="AD182">
            <v>50</v>
          </cell>
          <cell r="AE182">
            <v>88.35</v>
          </cell>
          <cell r="AF182">
            <v>34015</v>
          </cell>
          <cell r="AG182">
            <v>343</v>
          </cell>
          <cell r="AH182">
            <v>173</v>
          </cell>
        </row>
        <row r="183">
          <cell r="F183">
            <v>51864367</v>
          </cell>
          <cell r="G183" t="str">
            <v>407</v>
          </cell>
          <cell r="H183" t="str">
            <v>24</v>
          </cell>
          <cell r="I183" t="str">
            <v>Satisfactorio</v>
          </cell>
          <cell r="J183" t="str">
            <v>No</v>
          </cell>
          <cell r="K183" t="str">
            <v>CUMPLE</v>
          </cell>
          <cell r="L183" t="str">
            <v>BACHILLER ACADEMICO</v>
          </cell>
          <cell r="M183">
            <v>0</v>
          </cell>
          <cell r="N183">
            <v>0</v>
          </cell>
          <cell r="O183">
            <v>0</v>
          </cell>
          <cell r="P183">
            <v>0</v>
          </cell>
          <cell r="Q183">
            <v>0</v>
          </cell>
          <cell r="R183">
            <v>0</v>
          </cell>
          <cell r="S183">
            <v>0</v>
          </cell>
          <cell r="T183">
            <v>0</v>
          </cell>
          <cell r="U183">
            <v>0</v>
          </cell>
          <cell r="V183">
            <v>0</v>
          </cell>
          <cell r="W183">
            <v>356</v>
          </cell>
          <cell r="X183">
            <v>72</v>
          </cell>
          <cell r="Y183" t="str">
            <v>Cumple</v>
          </cell>
          <cell r="Z183">
            <v>284</v>
          </cell>
          <cell r="AA183">
            <v>50</v>
          </cell>
          <cell r="AB183" t="str">
            <v>No</v>
          </cell>
          <cell r="AC183">
            <v>0</v>
          </cell>
          <cell r="AD183">
            <v>50</v>
          </cell>
          <cell r="AE183">
            <v>87.19</v>
          </cell>
          <cell r="AF183">
            <v>34015</v>
          </cell>
          <cell r="AG183">
            <v>343</v>
          </cell>
          <cell r="AH183">
            <v>174</v>
          </cell>
        </row>
        <row r="184">
          <cell r="F184">
            <v>51859984</v>
          </cell>
          <cell r="G184" t="str">
            <v>407</v>
          </cell>
          <cell r="H184" t="str">
            <v>24</v>
          </cell>
          <cell r="I184" t="str">
            <v>Satisfactorio</v>
          </cell>
          <cell r="J184" t="str">
            <v>No</v>
          </cell>
          <cell r="K184" t="str">
            <v>CUMPLE</v>
          </cell>
          <cell r="L184" t="str">
            <v>BACHILLER ACADEMICO</v>
          </cell>
          <cell r="M184">
            <v>0</v>
          </cell>
          <cell r="N184">
            <v>0</v>
          </cell>
          <cell r="O184">
            <v>0</v>
          </cell>
          <cell r="P184">
            <v>0</v>
          </cell>
          <cell r="Q184">
            <v>0</v>
          </cell>
          <cell r="R184">
            <v>0</v>
          </cell>
          <cell r="S184">
            <v>0</v>
          </cell>
          <cell r="T184">
            <v>0</v>
          </cell>
          <cell r="U184">
            <v>0</v>
          </cell>
          <cell r="V184">
            <v>0</v>
          </cell>
          <cell r="W184">
            <v>343</v>
          </cell>
          <cell r="X184">
            <v>72</v>
          </cell>
          <cell r="Y184" t="str">
            <v>Cumple</v>
          </cell>
          <cell r="Z184">
            <v>271</v>
          </cell>
          <cell r="AA184">
            <v>50</v>
          </cell>
          <cell r="AB184" t="str">
            <v>No</v>
          </cell>
          <cell r="AC184">
            <v>0</v>
          </cell>
          <cell r="AD184">
            <v>50</v>
          </cell>
          <cell r="AE184">
            <v>86.65</v>
          </cell>
          <cell r="AF184">
            <v>34015</v>
          </cell>
          <cell r="AG184">
            <v>343</v>
          </cell>
          <cell r="AH184">
            <v>175</v>
          </cell>
        </row>
        <row r="185">
          <cell r="F185">
            <v>51744669</v>
          </cell>
          <cell r="G185" t="str">
            <v>440</v>
          </cell>
          <cell r="H185" t="str">
            <v>24</v>
          </cell>
          <cell r="I185" t="str">
            <v>Satisfactorio</v>
          </cell>
          <cell r="J185" t="str">
            <v>No</v>
          </cell>
          <cell r="K185" t="str">
            <v>CUMPLE</v>
          </cell>
          <cell r="L185" t="str">
            <v>bachiller académico</v>
          </cell>
          <cell r="M185">
            <v>0</v>
          </cell>
          <cell r="N185">
            <v>0</v>
          </cell>
          <cell r="O185">
            <v>0</v>
          </cell>
          <cell r="P185">
            <v>0</v>
          </cell>
          <cell r="Q185">
            <v>0</v>
          </cell>
          <cell r="R185">
            <v>0</v>
          </cell>
          <cell r="S185">
            <v>0</v>
          </cell>
          <cell r="T185">
            <v>0</v>
          </cell>
          <cell r="U185">
            <v>0</v>
          </cell>
          <cell r="V185">
            <v>0</v>
          </cell>
          <cell r="W185">
            <v>343</v>
          </cell>
          <cell r="X185">
            <v>72</v>
          </cell>
          <cell r="Y185" t="str">
            <v>Cumple</v>
          </cell>
          <cell r="Z185">
            <v>271</v>
          </cell>
          <cell r="AA185">
            <v>50</v>
          </cell>
          <cell r="AB185" t="str">
            <v>No</v>
          </cell>
          <cell r="AC185">
            <v>0</v>
          </cell>
          <cell r="AD185">
            <v>50</v>
          </cell>
          <cell r="AE185">
            <v>84.83</v>
          </cell>
          <cell r="AF185">
            <v>34015</v>
          </cell>
          <cell r="AG185">
            <v>343</v>
          </cell>
          <cell r="AH185">
            <v>176</v>
          </cell>
        </row>
        <row r="186">
          <cell r="F186">
            <v>51753204</v>
          </cell>
          <cell r="G186" t="str">
            <v>407</v>
          </cell>
          <cell r="H186" t="str">
            <v>24</v>
          </cell>
          <cell r="I186" t="str">
            <v>Satisfactorio</v>
          </cell>
          <cell r="J186" t="str">
            <v>No</v>
          </cell>
          <cell r="K186" t="str">
            <v>CUMPLE</v>
          </cell>
          <cell r="L186" t="str">
            <v>BACHILLER ACADEMICO</v>
          </cell>
          <cell r="M186">
            <v>0</v>
          </cell>
          <cell r="N186">
            <v>0</v>
          </cell>
          <cell r="O186">
            <v>0</v>
          </cell>
          <cell r="P186">
            <v>0</v>
          </cell>
          <cell r="Q186">
            <v>0</v>
          </cell>
          <cell r="R186">
            <v>0</v>
          </cell>
          <cell r="S186">
            <v>0</v>
          </cell>
          <cell r="T186">
            <v>0</v>
          </cell>
          <cell r="U186">
            <v>0</v>
          </cell>
          <cell r="V186">
            <v>0</v>
          </cell>
          <cell r="W186">
            <v>343</v>
          </cell>
          <cell r="X186">
            <v>72</v>
          </cell>
          <cell r="Y186" t="str">
            <v>Cumple</v>
          </cell>
          <cell r="Z186">
            <v>271</v>
          </cell>
          <cell r="AA186">
            <v>50</v>
          </cell>
          <cell r="AB186" t="str">
            <v>No</v>
          </cell>
          <cell r="AC186">
            <v>0</v>
          </cell>
          <cell r="AD186">
            <v>50</v>
          </cell>
          <cell r="AE186">
            <v>73.540000000000006</v>
          </cell>
          <cell r="AF186">
            <v>34015</v>
          </cell>
          <cell r="AG186">
            <v>343</v>
          </cell>
          <cell r="AH186">
            <v>177</v>
          </cell>
        </row>
        <row r="187">
          <cell r="F187">
            <v>19468727</v>
          </cell>
          <cell r="G187" t="str">
            <v>440</v>
          </cell>
          <cell r="H187" t="str">
            <v>24</v>
          </cell>
          <cell r="I187" t="str">
            <v>Satisfactorio</v>
          </cell>
          <cell r="J187" t="str">
            <v>No</v>
          </cell>
          <cell r="K187" t="str">
            <v>CUMPLE</v>
          </cell>
          <cell r="L187" t="str">
            <v>bachiller</v>
          </cell>
          <cell r="M187">
            <v>0</v>
          </cell>
          <cell r="N187">
            <v>0</v>
          </cell>
          <cell r="O187">
            <v>0</v>
          </cell>
          <cell r="P187">
            <v>0</v>
          </cell>
          <cell r="Q187">
            <v>0</v>
          </cell>
          <cell r="R187">
            <v>0</v>
          </cell>
          <cell r="S187">
            <v>0</v>
          </cell>
          <cell r="T187">
            <v>0</v>
          </cell>
          <cell r="U187">
            <v>0</v>
          </cell>
          <cell r="V187">
            <v>0</v>
          </cell>
          <cell r="W187">
            <v>432</v>
          </cell>
          <cell r="X187">
            <v>72</v>
          </cell>
          <cell r="Y187" t="str">
            <v>Cumple</v>
          </cell>
          <cell r="Z187">
            <v>360</v>
          </cell>
          <cell r="AA187">
            <v>50</v>
          </cell>
          <cell r="AB187" t="str">
            <v>No</v>
          </cell>
          <cell r="AC187">
            <v>0</v>
          </cell>
          <cell r="AD187">
            <v>50</v>
          </cell>
          <cell r="AE187">
            <v>66</v>
          </cell>
          <cell r="AF187">
            <v>31058</v>
          </cell>
          <cell r="AG187">
            <v>441.56666666666666</v>
          </cell>
          <cell r="AH187">
            <v>178</v>
          </cell>
        </row>
        <row r="188">
          <cell r="F188">
            <v>51721915</v>
          </cell>
          <cell r="G188" t="str">
            <v>440</v>
          </cell>
          <cell r="H188" t="str">
            <v>24</v>
          </cell>
          <cell r="I188" t="str">
            <v>Satisfactorio</v>
          </cell>
          <cell r="J188" t="str">
            <v>No</v>
          </cell>
          <cell r="K188" t="str">
            <v>CUMPLE</v>
          </cell>
          <cell r="L188" t="str">
            <v>AUXILIAR DE CONTABILIDAD Y SECRETARIADO</v>
          </cell>
          <cell r="M188">
            <v>0</v>
          </cell>
          <cell r="N188">
            <v>0</v>
          </cell>
          <cell r="O188">
            <v>0</v>
          </cell>
          <cell r="P188">
            <v>0</v>
          </cell>
          <cell r="Q188">
            <v>0</v>
          </cell>
          <cell r="R188">
            <v>0</v>
          </cell>
          <cell r="S188">
            <v>0</v>
          </cell>
          <cell r="T188">
            <v>0</v>
          </cell>
          <cell r="U188">
            <v>0</v>
          </cell>
          <cell r="V188">
            <v>0</v>
          </cell>
          <cell r="W188">
            <v>416</v>
          </cell>
          <cell r="X188">
            <v>72</v>
          </cell>
          <cell r="Y188" t="str">
            <v>Cumple</v>
          </cell>
          <cell r="Z188">
            <v>344</v>
          </cell>
          <cell r="AA188">
            <v>50</v>
          </cell>
          <cell r="AB188" t="str">
            <v>No</v>
          </cell>
          <cell r="AC188">
            <v>0</v>
          </cell>
          <cell r="AD188">
            <v>50</v>
          </cell>
          <cell r="AE188">
            <v>66</v>
          </cell>
          <cell r="AF188">
            <v>31540</v>
          </cell>
          <cell r="AG188">
            <v>425.5</v>
          </cell>
          <cell r="AH188">
            <v>179</v>
          </cell>
        </row>
        <row r="189">
          <cell r="F189">
            <v>41722811</v>
          </cell>
          <cell r="G189" t="str">
            <v>407</v>
          </cell>
          <cell r="H189" t="str">
            <v>24</v>
          </cell>
          <cell r="I189" t="str">
            <v>Satisfactorio</v>
          </cell>
          <cell r="J189" t="str">
            <v>No</v>
          </cell>
          <cell r="K189" t="str">
            <v>CUMPLE</v>
          </cell>
          <cell r="L189" t="str">
            <v>BACHILLER</v>
          </cell>
          <cell r="M189">
            <v>0</v>
          </cell>
          <cell r="N189">
            <v>0</v>
          </cell>
          <cell r="O189">
            <v>0</v>
          </cell>
          <cell r="P189">
            <v>0</v>
          </cell>
          <cell r="Q189">
            <v>0</v>
          </cell>
          <cell r="R189">
            <v>0</v>
          </cell>
          <cell r="S189">
            <v>0</v>
          </cell>
          <cell r="T189">
            <v>0</v>
          </cell>
          <cell r="U189">
            <v>0</v>
          </cell>
          <cell r="V189">
            <v>0</v>
          </cell>
          <cell r="W189">
            <v>335</v>
          </cell>
          <cell r="X189">
            <v>72</v>
          </cell>
          <cell r="Y189" t="str">
            <v>Cumple</v>
          </cell>
          <cell r="Z189">
            <v>263</v>
          </cell>
          <cell r="AA189">
            <v>50</v>
          </cell>
          <cell r="AB189" t="str">
            <v>No</v>
          </cell>
          <cell r="AC189">
            <v>0</v>
          </cell>
          <cell r="AD189">
            <v>50</v>
          </cell>
          <cell r="AE189">
            <v>66</v>
          </cell>
          <cell r="AF189">
            <v>34015</v>
          </cell>
          <cell r="AG189">
            <v>343</v>
          </cell>
          <cell r="AH189">
            <v>180</v>
          </cell>
        </row>
        <row r="190">
          <cell r="F190">
            <v>51875541</v>
          </cell>
          <cell r="G190" t="str">
            <v>407</v>
          </cell>
          <cell r="H190" t="str">
            <v>24</v>
          </cell>
          <cell r="I190" t="str">
            <v>Satisfactorio</v>
          </cell>
          <cell r="J190" t="str">
            <v>No</v>
          </cell>
          <cell r="K190" t="str">
            <v>CUMPLE</v>
          </cell>
          <cell r="L190" t="str">
            <v>BACHILLER ACADEMICO</v>
          </cell>
          <cell r="M190">
            <v>0</v>
          </cell>
          <cell r="N190">
            <v>0</v>
          </cell>
          <cell r="O190">
            <v>0</v>
          </cell>
          <cell r="P190">
            <v>0</v>
          </cell>
          <cell r="Q190">
            <v>0</v>
          </cell>
          <cell r="R190">
            <v>0</v>
          </cell>
          <cell r="S190">
            <v>0</v>
          </cell>
          <cell r="T190">
            <v>0</v>
          </cell>
          <cell r="U190">
            <v>0</v>
          </cell>
          <cell r="V190">
            <v>0</v>
          </cell>
          <cell r="W190">
            <v>343</v>
          </cell>
          <cell r="X190">
            <v>72</v>
          </cell>
          <cell r="Y190" t="str">
            <v>Cumple</v>
          </cell>
          <cell r="Z190">
            <v>271</v>
          </cell>
          <cell r="AA190">
            <v>50</v>
          </cell>
          <cell r="AB190" t="str">
            <v>No</v>
          </cell>
          <cell r="AC190">
            <v>0</v>
          </cell>
          <cell r="AD190">
            <v>50</v>
          </cell>
          <cell r="AE190">
            <v>66</v>
          </cell>
          <cell r="AF190">
            <v>34015</v>
          </cell>
          <cell r="AG190">
            <v>343</v>
          </cell>
          <cell r="AH190">
            <v>181</v>
          </cell>
        </row>
        <row r="191">
          <cell r="F191">
            <v>51939088</v>
          </cell>
          <cell r="G191" t="str">
            <v>407</v>
          </cell>
          <cell r="H191" t="str">
            <v>24</v>
          </cell>
          <cell r="I191" t="str">
            <v>Satisfactorio</v>
          </cell>
          <cell r="J191" t="str">
            <v>No</v>
          </cell>
          <cell r="K191" t="str">
            <v>CUMPLE</v>
          </cell>
          <cell r="L191" t="str">
            <v>BACHILLER</v>
          </cell>
          <cell r="M191">
            <v>0</v>
          </cell>
          <cell r="N191">
            <v>0</v>
          </cell>
          <cell r="O191">
            <v>0</v>
          </cell>
          <cell r="P191">
            <v>0</v>
          </cell>
          <cell r="Q191">
            <v>0</v>
          </cell>
          <cell r="R191">
            <v>0</v>
          </cell>
          <cell r="S191">
            <v>0</v>
          </cell>
          <cell r="T191">
            <v>0</v>
          </cell>
          <cell r="U191">
            <v>0</v>
          </cell>
          <cell r="V191">
            <v>0</v>
          </cell>
          <cell r="W191">
            <v>360</v>
          </cell>
          <cell r="X191">
            <v>72</v>
          </cell>
          <cell r="Y191" t="str">
            <v>Cumple</v>
          </cell>
          <cell r="Z191">
            <v>288</v>
          </cell>
          <cell r="AA191">
            <v>50</v>
          </cell>
          <cell r="AB191" t="str">
            <v>No</v>
          </cell>
          <cell r="AC191">
            <v>0</v>
          </cell>
          <cell r="AD191">
            <v>50</v>
          </cell>
          <cell r="AE191">
            <v>66</v>
          </cell>
          <cell r="AF191">
            <v>34015</v>
          </cell>
          <cell r="AG191">
            <v>343</v>
          </cell>
          <cell r="AH191">
            <v>182</v>
          </cell>
        </row>
        <row r="192">
          <cell r="F192">
            <v>39535544</v>
          </cell>
          <cell r="G192" t="str">
            <v>407</v>
          </cell>
          <cell r="H192" t="str">
            <v>24</v>
          </cell>
          <cell r="I192" t="str">
            <v>Satisfactorio</v>
          </cell>
          <cell r="J192" t="str">
            <v>No</v>
          </cell>
          <cell r="K192" t="str">
            <v>CUMPLE</v>
          </cell>
          <cell r="L192" t="str">
            <v>BACHILLER ACADEMICO</v>
          </cell>
          <cell r="M192">
            <v>0</v>
          </cell>
          <cell r="N192">
            <v>0</v>
          </cell>
          <cell r="O192">
            <v>0</v>
          </cell>
          <cell r="P192">
            <v>0</v>
          </cell>
          <cell r="Q192">
            <v>0</v>
          </cell>
          <cell r="R192">
            <v>0</v>
          </cell>
          <cell r="S192">
            <v>0</v>
          </cell>
          <cell r="T192">
            <v>0</v>
          </cell>
          <cell r="U192">
            <v>0</v>
          </cell>
          <cell r="V192">
            <v>0</v>
          </cell>
          <cell r="W192">
            <v>363</v>
          </cell>
          <cell r="X192">
            <v>72</v>
          </cell>
          <cell r="Y192" t="str">
            <v>Cumple</v>
          </cell>
          <cell r="Z192">
            <v>291</v>
          </cell>
          <cell r="AA192">
            <v>50</v>
          </cell>
          <cell r="AB192" t="str">
            <v>No</v>
          </cell>
          <cell r="AC192">
            <v>0</v>
          </cell>
          <cell r="AD192">
            <v>50</v>
          </cell>
          <cell r="AE192">
            <v>66</v>
          </cell>
          <cell r="AF192">
            <v>34015</v>
          </cell>
          <cell r="AG192">
            <v>343</v>
          </cell>
          <cell r="AH192">
            <v>183</v>
          </cell>
        </row>
        <row r="193">
          <cell r="F193">
            <v>51672982</v>
          </cell>
          <cell r="G193" t="str">
            <v>407</v>
          </cell>
          <cell r="H193" t="str">
            <v>24</v>
          </cell>
          <cell r="I193" t="str">
            <v>Satisfactorio</v>
          </cell>
          <cell r="J193" t="str">
            <v>No</v>
          </cell>
          <cell r="K193" t="str">
            <v>CUMPLE</v>
          </cell>
          <cell r="L193" t="str">
            <v>BACHILLER ACADEMICO</v>
          </cell>
          <cell r="M193">
            <v>0</v>
          </cell>
          <cell r="N193">
            <v>0</v>
          </cell>
          <cell r="O193">
            <v>0</v>
          </cell>
          <cell r="P193">
            <v>0</v>
          </cell>
          <cell r="Q193">
            <v>0</v>
          </cell>
          <cell r="R193">
            <v>0</v>
          </cell>
          <cell r="S193">
            <v>0</v>
          </cell>
          <cell r="T193">
            <v>0</v>
          </cell>
          <cell r="U193">
            <v>0</v>
          </cell>
          <cell r="V193">
            <v>0</v>
          </cell>
          <cell r="W193">
            <v>361</v>
          </cell>
          <cell r="X193">
            <v>72</v>
          </cell>
          <cell r="Y193" t="str">
            <v>Cumple</v>
          </cell>
          <cell r="Z193">
            <v>289</v>
          </cell>
          <cell r="AA193">
            <v>50</v>
          </cell>
          <cell r="AB193" t="str">
            <v>No</v>
          </cell>
          <cell r="AC193">
            <v>0</v>
          </cell>
          <cell r="AD193">
            <v>50</v>
          </cell>
          <cell r="AE193">
            <v>66</v>
          </cell>
          <cell r="AF193">
            <v>34029</v>
          </cell>
          <cell r="AG193">
            <v>342.53333333333336</v>
          </cell>
          <cell r="AH193">
            <v>184</v>
          </cell>
        </row>
        <row r="194">
          <cell r="F194">
            <v>52227433</v>
          </cell>
          <cell r="G194" t="str">
            <v>407</v>
          </cell>
          <cell r="H194" t="str">
            <v>24</v>
          </cell>
          <cell r="I194" t="str">
            <v>Satisfactorio</v>
          </cell>
          <cell r="J194" t="str">
            <v>No</v>
          </cell>
          <cell r="K194" t="str">
            <v>CUMPLE</v>
          </cell>
          <cell r="L194" t="str">
            <v>BACHILLER ACADEMICO</v>
          </cell>
          <cell r="M194">
            <v>0</v>
          </cell>
          <cell r="N194">
            <v>0</v>
          </cell>
          <cell r="O194">
            <v>0</v>
          </cell>
          <cell r="P194">
            <v>0</v>
          </cell>
          <cell r="Q194">
            <v>0</v>
          </cell>
          <cell r="R194">
            <v>0</v>
          </cell>
          <cell r="S194">
            <v>0</v>
          </cell>
          <cell r="T194">
            <v>0</v>
          </cell>
          <cell r="U194">
            <v>0</v>
          </cell>
          <cell r="V194">
            <v>0</v>
          </cell>
          <cell r="W194">
            <v>334</v>
          </cell>
          <cell r="X194">
            <v>72</v>
          </cell>
          <cell r="Y194" t="str">
            <v>Cumple</v>
          </cell>
          <cell r="Z194">
            <v>262</v>
          </cell>
          <cell r="AA194">
            <v>50</v>
          </cell>
          <cell r="AB194" t="str">
            <v>No</v>
          </cell>
          <cell r="AC194">
            <v>0</v>
          </cell>
          <cell r="AD194">
            <v>50</v>
          </cell>
          <cell r="AE194">
            <v>66</v>
          </cell>
          <cell r="AF194">
            <v>34030</v>
          </cell>
          <cell r="AG194">
            <v>342.5</v>
          </cell>
          <cell r="AH194">
            <v>185</v>
          </cell>
        </row>
        <row r="195">
          <cell r="F195">
            <v>41926486</v>
          </cell>
          <cell r="G195" t="str">
            <v>407</v>
          </cell>
          <cell r="H195" t="str">
            <v>24</v>
          </cell>
          <cell r="I195" t="str">
            <v>Satisfactorio</v>
          </cell>
          <cell r="J195" t="str">
            <v>No</v>
          </cell>
          <cell r="K195" t="str">
            <v>CUMPLE</v>
          </cell>
          <cell r="L195" t="str">
            <v>BACHILLER COMERCIAL</v>
          </cell>
          <cell r="M195">
            <v>0</v>
          </cell>
          <cell r="N195">
            <v>0</v>
          </cell>
          <cell r="O195">
            <v>0</v>
          </cell>
          <cell r="P195">
            <v>0</v>
          </cell>
          <cell r="Q195">
            <v>0</v>
          </cell>
          <cell r="R195">
            <v>0</v>
          </cell>
          <cell r="S195">
            <v>0</v>
          </cell>
          <cell r="T195">
            <v>0</v>
          </cell>
          <cell r="U195">
            <v>0</v>
          </cell>
          <cell r="V195">
            <v>0</v>
          </cell>
          <cell r="W195">
            <v>336</v>
          </cell>
          <cell r="X195">
            <v>72</v>
          </cell>
          <cell r="Y195" t="str">
            <v>Cumple</v>
          </cell>
          <cell r="Z195">
            <v>264</v>
          </cell>
          <cell r="AA195">
            <v>50</v>
          </cell>
          <cell r="AB195" t="str">
            <v>No</v>
          </cell>
          <cell r="AC195">
            <v>0</v>
          </cell>
          <cell r="AD195">
            <v>50</v>
          </cell>
          <cell r="AE195">
            <v>66</v>
          </cell>
          <cell r="AF195">
            <v>34033</v>
          </cell>
          <cell r="AG195">
            <v>342.4</v>
          </cell>
          <cell r="AH195">
            <v>186</v>
          </cell>
        </row>
        <row r="196">
          <cell r="F196">
            <v>79520145</v>
          </cell>
          <cell r="G196" t="str">
            <v>407</v>
          </cell>
          <cell r="H196" t="str">
            <v>24</v>
          </cell>
          <cell r="I196" t="str">
            <v>Satisfactorio</v>
          </cell>
          <cell r="J196" t="str">
            <v>No</v>
          </cell>
          <cell r="K196" t="str">
            <v>CUMPLE</v>
          </cell>
          <cell r="L196" t="str">
            <v>BACHILLER ACADEMICO</v>
          </cell>
          <cell r="M196" t="str">
            <v>TECNICO PROFESIONAL EN HOTELERIA</v>
          </cell>
          <cell r="N196" t="str">
            <v>TECNOLOGO EN ADMINISTRACION DE EMPRESAS DE ECONOMIA SOLIDARIA</v>
          </cell>
          <cell r="O196">
            <v>0</v>
          </cell>
          <cell r="P196">
            <v>0</v>
          </cell>
          <cell r="Q196">
            <v>0</v>
          </cell>
          <cell r="R196">
            <v>0</v>
          </cell>
          <cell r="S196">
            <v>0</v>
          </cell>
          <cell r="T196">
            <v>0</v>
          </cell>
          <cell r="U196">
            <v>0</v>
          </cell>
          <cell r="V196">
            <v>0</v>
          </cell>
          <cell r="W196">
            <v>96</v>
          </cell>
          <cell r="X196">
            <v>72</v>
          </cell>
          <cell r="Y196" t="str">
            <v>Cumple</v>
          </cell>
          <cell r="Z196">
            <v>24</v>
          </cell>
          <cell r="AA196">
            <v>20</v>
          </cell>
          <cell r="AB196" t="str">
            <v xml:space="preserve">TECNÓLOGO </v>
          </cell>
          <cell r="AC196">
            <v>25</v>
          </cell>
          <cell r="AD196">
            <v>45</v>
          </cell>
          <cell r="AE196">
            <v>66</v>
          </cell>
          <cell r="AF196">
            <v>43424</v>
          </cell>
          <cell r="AG196">
            <v>29.366666666666667</v>
          </cell>
          <cell r="AH196">
            <v>187</v>
          </cell>
        </row>
        <row r="197">
          <cell r="F197">
            <v>1022372800</v>
          </cell>
          <cell r="G197" t="str">
            <v>407</v>
          </cell>
          <cell r="H197" t="str">
            <v>24</v>
          </cell>
          <cell r="I197" t="str">
            <v>Satisfactorio</v>
          </cell>
          <cell r="J197" t="str">
            <v>No</v>
          </cell>
          <cell r="K197" t="str">
            <v>CUMPLE</v>
          </cell>
          <cell r="L197" t="str">
            <v>Bachiller Académico</v>
          </cell>
          <cell r="M197">
            <v>0</v>
          </cell>
          <cell r="N197" t="str">
            <v>TECNÓLOGO EN GESTIÓN BIBLIOTECARIA</v>
          </cell>
          <cell r="O197">
            <v>0</v>
          </cell>
          <cell r="P197">
            <v>0</v>
          </cell>
          <cell r="Q197">
            <v>0</v>
          </cell>
          <cell r="R197">
            <v>0</v>
          </cell>
          <cell r="S197">
            <v>0</v>
          </cell>
          <cell r="T197">
            <v>0</v>
          </cell>
          <cell r="U197">
            <v>0</v>
          </cell>
          <cell r="V197">
            <v>0</v>
          </cell>
          <cell r="W197">
            <v>76</v>
          </cell>
          <cell r="X197">
            <v>72</v>
          </cell>
          <cell r="Y197" t="str">
            <v>Cumple</v>
          </cell>
          <cell r="Z197">
            <v>4</v>
          </cell>
          <cell r="AA197">
            <v>0</v>
          </cell>
          <cell r="AB197" t="str">
            <v xml:space="preserve">TECNÓLOGO </v>
          </cell>
          <cell r="AC197">
            <v>25</v>
          </cell>
          <cell r="AD197">
            <v>25</v>
          </cell>
          <cell r="AE197">
            <v>85.12</v>
          </cell>
          <cell r="AF197">
            <v>43578</v>
          </cell>
          <cell r="AG197">
            <v>24.233333333333334</v>
          </cell>
          <cell r="AH197">
            <v>188</v>
          </cell>
        </row>
        <row r="198">
          <cell r="F198">
            <v>79895737</v>
          </cell>
          <cell r="G198" t="str">
            <v>407</v>
          </cell>
          <cell r="H198" t="str">
            <v>22</v>
          </cell>
          <cell r="I198" t="str">
            <v>Sobresaliente</v>
          </cell>
          <cell r="J198" t="str">
            <v>No</v>
          </cell>
          <cell r="K198" t="str">
            <v>CUMPLE</v>
          </cell>
          <cell r="L198" t="str">
            <v>BACHILLER ACADEMICO</v>
          </cell>
          <cell r="M198">
            <v>0</v>
          </cell>
          <cell r="N198">
            <v>0</v>
          </cell>
          <cell r="O198">
            <v>0</v>
          </cell>
          <cell r="P198">
            <v>0</v>
          </cell>
          <cell r="Q198" t="str">
            <v>ADMINISTRACION PUBLICA</v>
          </cell>
          <cell r="R198">
            <v>0</v>
          </cell>
          <cell r="S198" t="str">
            <v>ESPECIALIZACIÓN EN GESTIÓN EMPRESARIAL</v>
          </cell>
          <cell r="T198">
            <v>0</v>
          </cell>
          <cell r="U198">
            <v>0</v>
          </cell>
          <cell r="V198">
            <v>0</v>
          </cell>
          <cell r="W198">
            <v>269</v>
          </cell>
          <cell r="X198">
            <v>72</v>
          </cell>
          <cell r="Y198" t="str">
            <v>Cumple</v>
          </cell>
          <cell r="Z198">
            <v>197</v>
          </cell>
          <cell r="AA198">
            <v>50</v>
          </cell>
          <cell r="AB198" t="str">
            <v>ESPECIALIZACIÓN PROFESIONAL</v>
          </cell>
          <cell r="AC198">
            <v>40</v>
          </cell>
          <cell r="AD198">
            <v>90</v>
          </cell>
          <cell r="AE198">
            <v>100</v>
          </cell>
          <cell r="AF198">
            <v>36971</v>
          </cell>
          <cell r="AG198">
            <v>244.46666666666667</v>
          </cell>
          <cell r="AH198">
            <v>189</v>
          </cell>
        </row>
        <row r="199">
          <cell r="F199">
            <v>51612519</v>
          </cell>
          <cell r="G199" t="str">
            <v>407</v>
          </cell>
          <cell r="H199" t="str">
            <v>22</v>
          </cell>
          <cell r="I199" t="str">
            <v>Sobresaliente</v>
          </cell>
          <cell r="J199" t="str">
            <v>No</v>
          </cell>
          <cell r="K199" t="str">
            <v>CUMPLE</v>
          </cell>
          <cell r="L199" t="str">
            <v>Maestra bachiller</v>
          </cell>
          <cell r="M199">
            <v>0</v>
          </cell>
          <cell r="N199">
            <v>0</v>
          </cell>
          <cell r="O199">
            <v>0</v>
          </cell>
          <cell r="P199">
            <v>0</v>
          </cell>
          <cell r="Q199" t="str">
            <v>CONTADOR PUBLICO</v>
          </cell>
          <cell r="R199">
            <v>0</v>
          </cell>
          <cell r="S199">
            <v>0</v>
          </cell>
          <cell r="T199">
            <v>0</v>
          </cell>
          <cell r="U199">
            <v>0</v>
          </cell>
          <cell r="V199">
            <v>0</v>
          </cell>
          <cell r="W199">
            <v>379</v>
          </cell>
          <cell r="X199">
            <v>72</v>
          </cell>
          <cell r="Y199" t="str">
            <v>Cumple</v>
          </cell>
          <cell r="Z199">
            <v>307</v>
          </cell>
          <cell r="AA199">
            <v>50</v>
          </cell>
          <cell r="AB199" t="str">
            <v xml:space="preserve">PROFESIONAL </v>
          </cell>
          <cell r="AC199">
            <v>35</v>
          </cell>
          <cell r="AD199">
            <v>85</v>
          </cell>
          <cell r="AE199">
            <v>100</v>
          </cell>
          <cell r="AF199">
            <v>43761</v>
          </cell>
          <cell r="AG199">
            <v>18.133333333333333</v>
          </cell>
          <cell r="AH199">
            <v>190</v>
          </cell>
        </row>
        <row r="200">
          <cell r="F200">
            <v>79663339</v>
          </cell>
          <cell r="G200" t="str">
            <v>407</v>
          </cell>
          <cell r="H200" t="str">
            <v>22</v>
          </cell>
          <cell r="I200" t="str">
            <v>Sobresaliente</v>
          </cell>
          <cell r="J200" t="str">
            <v>No</v>
          </cell>
          <cell r="K200" t="str">
            <v>CUMPLE</v>
          </cell>
          <cell r="L200" t="str">
            <v>Bachiller Academico</v>
          </cell>
          <cell r="M200">
            <v>0</v>
          </cell>
          <cell r="N200">
            <v>0</v>
          </cell>
          <cell r="O200">
            <v>0</v>
          </cell>
          <cell r="P200">
            <v>0</v>
          </cell>
          <cell r="Q200" t="str">
            <v>ADMINISTRACION DE EMPRESAS</v>
          </cell>
          <cell r="R200">
            <v>0</v>
          </cell>
          <cell r="S200" t="str">
            <v>ESPECIALIZACION EN GERENCIA DE PROYECTOS EDUCATIVOS INSTITUCIONALES</v>
          </cell>
          <cell r="T200">
            <v>0</v>
          </cell>
          <cell r="U200">
            <v>0</v>
          </cell>
          <cell r="V200">
            <v>0</v>
          </cell>
          <cell r="W200">
            <v>201.33333333333334</v>
          </cell>
          <cell r="X200">
            <v>72</v>
          </cell>
          <cell r="Y200" t="str">
            <v>Cumple</v>
          </cell>
          <cell r="Z200">
            <v>129.33333333333334</v>
          </cell>
          <cell r="AA200">
            <v>40</v>
          </cell>
          <cell r="AB200" t="str">
            <v>ESPECIALIZACIÓN PROFESIONAL</v>
          </cell>
          <cell r="AC200">
            <v>40</v>
          </cell>
          <cell r="AD200">
            <v>80</v>
          </cell>
          <cell r="AE200">
            <v>95.68</v>
          </cell>
          <cell r="AF200">
            <v>38265</v>
          </cell>
          <cell r="AG200">
            <v>201.33333333333334</v>
          </cell>
          <cell r="AH200">
            <v>191</v>
          </cell>
        </row>
        <row r="201">
          <cell r="F201">
            <v>52447669</v>
          </cell>
          <cell r="G201" t="str">
            <v>425</v>
          </cell>
          <cell r="H201" t="str">
            <v>22</v>
          </cell>
          <cell r="I201" t="str">
            <v>Sobresaliente</v>
          </cell>
          <cell r="J201" t="str">
            <v>No</v>
          </cell>
          <cell r="K201" t="str">
            <v>CUMPLE</v>
          </cell>
          <cell r="L201" t="str">
            <v>BACHILLER ACADÉMICO</v>
          </cell>
          <cell r="M201" t="str">
            <v>TECNICO PROFESIONAL EN CONTABILIDAD Y FINANZAS</v>
          </cell>
          <cell r="N201" t="str">
            <v>TECNOLOGO EN GESTION CONTABLE Y FINANCIERA</v>
          </cell>
          <cell r="O201">
            <v>0</v>
          </cell>
          <cell r="P201">
            <v>0</v>
          </cell>
          <cell r="Q201" t="str">
            <v>CONTADOR PUBLICO</v>
          </cell>
          <cell r="R201">
            <v>0</v>
          </cell>
          <cell r="S201">
            <v>0</v>
          </cell>
          <cell r="T201">
            <v>0</v>
          </cell>
          <cell r="U201">
            <v>0</v>
          </cell>
          <cell r="V201">
            <v>0</v>
          </cell>
          <cell r="W201">
            <v>121</v>
          </cell>
          <cell r="X201">
            <v>72</v>
          </cell>
          <cell r="Y201" t="str">
            <v>Cumple</v>
          </cell>
          <cell r="Z201">
            <v>49</v>
          </cell>
          <cell r="AA201">
            <v>25</v>
          </cell>
          <cell r="AB201" t="str">
            <v xml:space="preserve">PROFESIONAL </v>
          </cell>
          <cell r="AC201">
            <v>35</v>
          </cell>
          <cell r="AD201">
            <v>60</v>
          </cell>
          <cell r="AE201">
            <v>99.5</v>
          </cell>
          <cell r="AF201">
            <v>43430</v>
          </cell>
          <cell r="AG201">
            <v>29.166666666666668</v>
          </cell>
          <cell r="AH201">
            <v>192</v>
          </cell>
        </row>
        <row r="202">
          <cell r="F202">
            <v>51577262</v>
          </cell>
          <cell r="G202" t="str">
            <v>425</v>
          </cell>
          <cell r="H202" t="str">
            <v>22</v>
          </cell>
          <cell r="I202" t="str">
            <v>Sobresaliente</v>
          </cell>
          <cell r="J202" t="str">
            <v>No</v>
          </cell>
          <cell r="K202" t="str">
            <v>CUMPLE</v>
          </cell>
          <cell r="L202" t="str">
            <v>BACHILLER TECNICO COMERCIAL</v>
          </cell>
          <cell r="M202">
            <v>0</v>
          </cell>
          <cell r="N202">
            <v>0</v>
          </cell>
          <cell r="O202">
            <v>0</v>
          </cell>
          <cell r="P202">
            <v>0</v>
          </cell>
          <cell r="Q202">
            <v>0</v>
          </cell>
          <cell r="R202">
            <v>0</v>
          </cell>
          <cell r="S202">
            <v>0</v>
          </cell>
          <cell r="T202">
            <v>0</v>
          </cell>
          <cell r="U202">
            <v>0</v>
          </cell>
          <cell r="V202">
            <v>0</v>
          </cell>
          <cell r="W202">
            <v>507.6</v>
          </cell>
          <cell r="X202">
            <v>72</v>
          </cell>
          <cell r="Y202" t="str">
            <v>Cumple</v>
          </cell>
          <cell r="Z202">
            <v>435.6</v>
          </cell>
          <cell r="AA202">
            <v>50</v>
          </cell>
          <cell r="AB202" t="str">
            <v>No</v>
          </cell>
          <cell r="AC202">
            <v>0</v>
          </cell>
          <cell r="AD202">
            <v>50</v>
          </cell>
          <cell r="AE202">
            <v>100</v>
          </cell>
          <cell r="AF202">
            <v>29077</v>
          </cell>
          <cell r="AG202">
            <v>507.6</v>
          </cell>
          <cell r="AH202">
            <v>193</v>
          </cell>
        </row>
        <row r="203">
          <cell r="F203">
            <v>52421128</v>
          </cell>
          <cell r="G203" t="str">
            <v>407</v>
          </cell>
          <cell r="H203" t="str">
            <v>22</v>
          </cell>
          <cell r="I203" t="str">
            <v>Sobresaliente</v>
          </cell>
          <cell r="J203" t="str">
            <v>No</v>
          </cell>
          <cell r="K203" t="str">
            <v>CUMPLE</v>
          </cell>
          <cell r="L203" t="str">
            <v>BACHILLER ACADEMICO</v>
          </cell>
          <cell r="M203">
            <v>0</v>
          </cell>
          <cell r="N203">
            <v>0</v>
          </cell>
          <cell r="O203">
            <v>0</v>
          </cell>
          <cell r="P203">
            <v>0</v>
          </cell>
          <cell r="Q203">
            <v>0</v>
          </cell>
          <cell r="R203">
            <v>0</v>
          </cell>
          <cell r="S203">
            <v>0</v>
          </cell>
          <cell r="T203">
            <v>0</v>
          </cell>
          <cell r="U203">
            <v>0</v>
          </cell>
          <cell r="V203">
            <v>0</v>
          </cell>
          <cell r="W203">
            <v>258</v>
          </cell>
          <cell r="X203">
            <v>72</v>
          </cell>
          <cell r="Y203" t="str">
            <v>Cumple</v>
          </cell>
          <cell r="Z203">
            <v>186</v>
          </cell>
          <cell r="AA203">
            <v>50</v>
          </cell>
          <cell r="AB203" t="str">
            <v>No</v>
          </cell>
          <cell r="AC203">
            <v>0</v>
          </cell>
          <cell r="AD203">
            <v>50</v>
          </cell>
          <cell r="AE203">
            <v>100</v>
          </cell>
          <cell r="AF203">
            <v>43460</v>
          </cell>
          <cell r="AG203">
            <v>28.166666666666668</v>
          </cell>
          <cell r="AH203">
            <v>194</v>
          </cell>
        </row>
        <row r="204">
          <cell r="F204">
            <v>79230736</v>
          </cell>
          <cell r="G204" t="str">
            <v>407</v>
          </cell>
          <cell r="H204" t="str">
            <v>22</v>
          </cell>
          <cell r="I204" t="str">
            <v>Sobresaliente</v>
          </cell>
          <cell r="J204" t="str">
            <v>No</v>
          </cell>
          <cell r="K204" t="str">
            <v>CUMPLE</v>
          </cell>
          <cell r="L204" t="str">
            <v>BACHILLER</v>
          </cell>
          <cell r="M204">
            <v>0</v>
          </cell>
          <cell r="N204">
            <v>0</v>
          </cell>
          <cell r="O204">
            <v>0</v>
          </cell>
          <cell r="P204">
            <v>0</v>
          </cell>
          <cell r="Q204">
            <v>0</v>
          </cell>
          <cell r="R204">
            <v>0</v>
          </cell>
          <cell r="S204">
            <v>0</v>
          </cell>
          <cell r="T204">
            <v>0</v>
          </cell>
          <cell r="U204">
            <v>0</v>
          </cell>
          <cell r="V204">
            <v>0</v>
          </cell>
          <cell r="W204">
            <v>489.23333333333335</v>
          </cell>
          <cell r="X204">
            <v>72</v>
          </cell>
          <cell r="Y204" t="str">
            <v>Cumple</v>
          </cell>
          <cell r="Z204">
            <v>417.23333333333335</v>
          </cell>
          <cell r="AA204">
            <v>50</v>
          </cell>
          <cell r="AB204" t="str">
            <v>No</v>
          </cell>
          <cell r="AC204">
            <v>0</v>
          </cell>
          <cell r="AD204">
            <v>50</v>
          </cell>
          <cell r="AE204">
            <v>94.64</v>
          </cell>
          <cell r="AF204">
            <v>29628</v>
          </cell>
          <cell r="AG204">
            <v>489.23333333333335</v>
          </cell>
          <cell r="AH204">
            <v>195</v>
          </cell>
        </row>
        <row r="205">
          <cell r="F205">
            <v>52909574</v>
          </cell>
          <cell r="G205" t="str">
            <v>425</v>
          </cell>
          <cell r="H205" t="str">
            <v>22</v>
          </cell>
          <cell r="I205" t="str">
            <v>Sobresaliente</v>
          </cell>
          <cell r="J205" t="str">
            <v>No</v>
          </cell>
          <cell r="K205" t="str">
            <v>CUMPLE</v>
          </cell>
          <cell r="L205" t="str">
            <v>Bachiller Académico</v>
          </cell>
          <cell r="M205" t="str">
            <v>TECNICO PROFESIONAL EN COMUNICACION Y RELACIONES PUBLICAS</v>
          </cell>
          <cell r="N205">
            <v>0</v>
          </cell>
          <cell r="O205">
            <v>0</v>
          </cell>
          <cell r="P205">
            <v>0</v>
          </cell>
          <cell r="Q205" t="str">
            <v>COMUNICADOR SOCIAL</v>
          </cell>
          <cell r="R205">
            <v>0</v>
          </cell>
          <cell r="S205">
            <v>0</v>
          </cell>
          <cell r="T205">
            <v>0</v>
          </cell>
          <cell r="U205">
            <v>0</v>
          </cell>
          <cell r="V205">
            <v>0</v>
          </cell>
          <cell r="W205">
            <v>117</v>
          </cell>
          <cell r="X205">
            <v>72</v>
          </cell>
          <cell r="Y205" t="str">
            <v>Cumple</v>
          </cell>
          <cell r="Z205">
            <v>45</v>
          </cell>
          <cell r="AA205">
            <v>25</v>
          </cell>
          <cell r="AB205" t="str">
            <v xml:space="preserve">TÉCNICO </v>
          </cell>
          <cell r="AC205">
            <v>15</v>
          </cell>
          <cell r="AD205">
            <v>40</v>
          </cell>
          <cell r="AE205">
            <v>100</v>
          </cell>
          <cell r="AF205">
            <v>43649</v>
          </cell>
          <cell r="AG205">
            <v>21.866666666666667</v>
          </cell>
          <cell r="AH205">
            <v>196</v>
          </cell>
        </row>
        <row r="206">
          <cell r="F206">
            <v>52145346</v>
          </cell>
          <cell r="G206" t="str">
            <v>407</v>
          </cell>
          <cell r="H206" t="str">
            <v>20</v>
          </cell>
          <cell r="I206" t="str">
            <v>Sobresaliente</v>
          </cell>
          <cell r="J206" t="str">
            <v>No</v>
          </cell>
          <cell r="K206" t="str">
            <v>CUMPLE</v>
          </cell>
          <cell r="L206" t="str">
            <v>BACHILLER COMERCIAL</v>
          </cell>
          <cell r="M206">
            <v>0</v>
          </cell>
          <cell r="N206" t="str">
            <v>TECNOLOGIA EN ADMINISTRACION DEL TALENTO HUMANO</v>
          </cell>
          <cell r="O206">
            <v>0</v>
          </cell>
          <cell r="P206">
            <v>0</v>
          </cell>
          <cell r="Q206" t="str">
            <v>TRABAJO SOCIAL</v>
          </cell>
          <cell r="R206">
            <v>0</v>
          </cell>
          <cell r="S206" t="str">
            <v>ESPECIALIZACION EN GERENCIA DEL TALENTO HUMANO</v>
          </cell>
          <cell r="T206">
            <v>0</v>
          </cell>
          <cell r="U206" t="str">
            <v>MAESTRÍA EN GERENCIA ESTRATÉGICA DEL TALENTO HUMANO</v>
          </cell>
          <cell r="V206">
            <v>0</v>
          </cell>
          <cell r="W206">
            <v>282</v>
          </cell>
          <cell r="X206">
            <v>72</v>
          </cell>
          <cell r="Y206" t="str">
            <v>Cumple</v>
          </cell>
          <cell r="Z206">
            <v>210</v>
          </cell>
          <cell r="AA206">
            <v>50</v>
          </cell>
          <cell r="AB206" t="str">
            <v>MAESTRÍA</v>
          </cell>
          <cell r="AC206">
            <v>45</v>
          </cell>
          <cell r="AD206">
            <v>95</v>
          </cell>
          <cell r="AE206">
            <v>100</v>
          </cell>
          <cell r="AF206">
            <v>37662</v>
          </cell>
          <cell r="AG206">
            <v>221.43333333333334</v>
          </cell>
          <cell r="AH206">
            <v>197</v>
          </cell>
        </row>
        <row r="207">
          <cell r="F207">
            <v>52824387</v>
          </cell>
          <cell r="G207" t="str">
            <v>407</v>
          </cell>
          <cell r="H207" t="str">
            <v>20</v>
          </cell>
          <cell r="I207" t="str">
            <v>Sobresaliente</v>
          </cell>
          <cell r="J207" t="str">
            <v>No</v>
          </cell>
          <cell r="K207" t="str">
            <v>CUMPLE</v>
          </cell>
          <cell r="L207" t="str">
            <v>BACHILLER TECNOLOGICO EN SALUD Y NUTRICION</v>
          </cell>
          <cell r="M207">
            <v>0</v>
          </cell>
          <cell r="N207">
            <v>0</v>
          </cell>
          <cell r="O207">
            <v>0</v>
          </cell>
          <cell r="P207">
            <v>0</v>
          </cell>
          <cell r="Q207" t="str">
            <v>INGENIERIA EN TELECOMUNICACIONES</v>
          </cell>
          <cell r="R207">
            <v>0</v>
          </cell>
          <cell r="S207" t="str">
            <v>ESPECIALIZACIÓN DE GERENCIA DE PROYECTOS EN INTELIGENCIA DE NEGOCIOS</v>
          </cell>
          <cell r="T207">
            <v>0</v>
          </cell>
          <cell r="U207">
            <v>0</v>
          </cell>
          <cell r="V207">
            <v>0</v>
          </cell>
          <cell r="W207">
            <v>244</v>
          </cell>
          <cell r="X207">
            <v>72</v>
          </cell>
          <cell r="Y207" t="str">
            <v>Cumple</v>
          </cell>
          <cell r="Z207">
            <v>172</v>
          </cell>
          <cell r="AA207">
            <v>45</v>
          </cell>
          <cell r="AB207" t="str">
            <v>ESPECIALIZACIÓN PROFESIONAL</v>
          </cell>
          <cell r="AC207">
            <v>40</v>
          </cell>
          <cell r="AD207">
            <v>85</v>
          </cell>
          <cell r="AE207">
            <v>100</v>
          </cell>
          <cell r="AF207">
            <v>40787</v>
          </cell>
          <cell r="AG207">
            <v>117.26666666666667</v>
          </cell>
          <cell r="AH207">
            <v>198</v>
          </cell>
        </row>
        <row r="208">
          <cell r="F208">
            <v>39535229</v>
          </cell>
          <cell r="G208" t="str">
            <v>407</v>
          </cell>
          <cell r="H208" t="str">
            <v>20</v>
          </cell>
          <cell r="I208" t="str">
            <v>Sobresaliente</v>
          </cell>
          <cell r="J208" t="str">
            <v>No</v>
          </cell>
          <cell r="K208" t="str">
            <v>CUMPLE</v>
          </cell>
          <cell r="L208" t="str">
            <v>BACHILLER ACADEMICO</v>
          </cell>
          <cell r="M208">
            <v>0</v>
          </cell>
          <cell r="N208">
            <v>0</v>
          </cell>
          <cell r="O208">
            <v>0</v>
          </cell>
          <cell r="P208">
            <v>0</v>
          </cell>
          <cell r="Q208" t="str">
            <v>ADMINISTRADOR DE EMPRESAS</v>
          </cell>
          <cell r="R208">
            <v>0</v>
          </cell>
          <cell r="S208">
            <v>0</v>
          </cell>
          <cell r="T208">
            <v>0</v>
          </cell>
          <cell r="U208">
            <v>0</v>
          </cell>
          <cell r="V208">
            <v>0</v>
          </cell>
          <cell r="W208">
            <v>283</v>
          </cell>
          <cell r="X208">
            <v>72</v>
          </cell>
          <cell r="Y208" t="str">
            <v>Cumple</v>
          </cell>
          <cell r="Z208">
            <v>211</v>
          </cell>
          <cell r="AA208">
            <v>50</v>
          </cell>
          <cell r="AB208" t="str">
            <v xml:space="preserve">PROFESIONAL </v>
          </cell>
          <cell r="AC208">
            <v>35</v>
          </cell>
          <cell r="AD208">
            <v>85</v>
          </cell>
          <cell r="AE208">
            <v>100</v>
          </cell>
          <cell r="AF208">
            <v>40918</v>
          </cell>
          <cell r="AG208">
            <v>112.9</v>
          </cell>
          <cell r="AH208">
            <v>199</v>
          </cell>
        </row>
        <row r="209">
          <cell r="F209">
            <v>11442764</v>
          </cell>
          <cell r="G209" t="str">
            <v>407</v>
          </cell>
          <cell r="H209" t="str">
            <v>20</v>
          </cell>
          <cell r="I209" t="str">
            <v>Sobresaliente</v>
          </cell>
          <cell r="J209" t="str">
            <v>No</v>
          </cell>
          <cell r="K209" t="str">
            <v>CUMPLE</v>
          </cell>
          <cell r="L209" t="str">
            <v>BACHILLER ACADÉMICO</v>
          </cell>
          <cell r="M209">
            <v>0</v>
          </cell>
          <cell r="N209">
            <v>0</v>
          </cell>
          <cell r="O209">
            <v>0</v>
          </cell>
          <cell r="P209">
            <v>0</v>
          </cell>
          <cell r="Q209" t="str">
            <v>PROFESIONAL EN SALUD OCUPACIONAL</v>
          </cell>
          <cell r="R209">
            <v>0</v>
          </cell>
          <cell r="S209">
            <v>0</v>
          </cell>
          <cell r="T209">
            <v>0</v>
          </cell>
          <cell r="U209">
            <v>0</v>
          </cell>
          <cell r="V209">
            <v>0</v>
          </cell>
          <cell r="W209">
            <v>282</v>
          </cell>
          <cell r="X209">
            <v>72</v>
          </cell>
          <cell r="Y209" t="str">
            <v>Cumple</v>
          </cell>
          <cell r="Z209">
            <v>210</v>
          </cell>
          <cell r="AA209">
            <v>50</v>
          </cell>
          <cell r="AB209" t="str">
            <v xml:space="preserve">PROFESIONAL </v>
          </cell>
          <cell r="AC209">
            <v>35</v>
          </cell>
          <cell r="AD209">
            <v>85</v>
          </cell>
          <cell r="AE209">
            <v>99.75</v>
          </cell>
          <cell r="AF209">
            <v>40771</v>
          </cell>
          <cell r="AG209">
            <v>117.8</v>
          </cell>
          <cell r="AH209">
            <v>200</v>
          </cell>
        </row>
        <row r="210">
          <cell r="F210">
            <v>79348325</v>
          </cell>
          <cell r="G210" t="str">
            <v>407</v>
          </cell>
          <cell r="H210" t="str">
            <v>20</v>
          </cell>
          <cell r="I210" t="str">
            <v>Sobresaliente</v>
          </cell>
          <cell r="J210" t="str">
            <v>No</v>
          </cell>
          <cell r="K210" t="str">
            <v>CUMPLE</v>
          </cell>
          <cell r="L210" t="str">
            <v>BACHILLER ACADEMICO</v>
          </cell>
          <cell r="M210">
            <v>0</v>
          </cell>
          <cell r="N210">
            <v>0</v>
          </cell>
          <cell r="O210">
            <v>0</v>
          </cell>
          <cell r="P210">
            <v>0</v>
          </cell>
          <cell r="Q210" t="str">
            <v>ABOGADO</v>
          </cell>
          <cell r="R210">
            <v>0</v>
          </cell>
          <cell r="S210">
            <v>0</v>
          </cell>
          <cell r="T210">
            <v>0</v>
          </cell>
          <cell r="U210">
            <v>0</v>
          </cell>
          <cell r="V210">
            <v>0</v>
          </cell>
          <cell r="W210">
            <v>316.36666666666667</v>
          </cell>
          <cell r="X210">
            <v>72</v>
          </cell>
          <cell r="Y210" t="str">
            <v>Cumple</v>
          </cell>
          <cell r="Z210">
            <v>244.36666666666667</v>
          </cell>
          <cell r="AA210">
            <v>50</v>
          </cell>
          <cell r="AB210" t="str">
            <v xml:space="preserve">PROFESIONAL </v>
          </cell>
          <cell r="AC210">
            <v>35</v>
          </cell>
          <cell r="AD210">
            <v>85</v>
          </cell>
          <cell r="AE210">
            <v>98.07</v>
          </cell>
          <cell r="AF210">
            <v>34814</v>
          </cell>
          <cell r="AG210">
            <v>316.36666666666667</v>
          </cell>
          <cell r="AH210">
            <v>201</v>
          </cell>
        </row>
        <row r="211">
          <cell r="F211">
            <v>28381599</v>
          </cell>
          <cell r="G211" t="str">
            <v>407</v>
          </cell>
          <cell r="H211" t="str">
            <v>20</v>
          </cell>
          <cell r="I211" t="str">
            <v>Sobresaliente</v>
          </cell>
          <cell r="J211" t="str">
            <v>No</v>
          </cell>
          <cell r="K211" t="str">
            <v>CUMPLE</v>
          </cell>
          <cell r="L211" t="str">
            <v>BACHILLER ACADEMICO</v>
          </cell>
          <cell r="M211">
            <v>0</v>
          </cell>
          <cell r="N211">
            <v>0</v>
          </cell>
          <cell r="O211">
            <v>0</v>
          </cell>
          <cell r="P211">
            <v>0</v>
          </cell>
          <cell r="Q211" t="str">
            <v>LICENCIADO(A) EN MATEMATICAS E INFORMATICA</v>
          </cell>
          <cell r="R211">
            <v>0</v>
          </cell>
          <cell r="S211" t="str">
            <v>ESPECIALISTA EN GESTIÓN PÚBLICA</v>
          </cell>
          <cell r="T211">
            <v>0</v>
          </cell>
          <cell r="U211">
            <v>0</v>
          </cell>
          <cell r="V211">
            <v>0</v>
          </cell>
          <cell r="W211">
            <v>192</v>
          </cell>
          <cell r="X211">
            <v>72</v>
          </cell>
          <cell r="Y211" t="str">
            <v>Cumple</v>
          </cell>
          <cell r="Z211">
            <v>120</v>
          </cell>
          <cell r="AA211">
            <v>40</v>
          </cell>
          <cell r="AB211" t="str">
            <v>ESPECIALIZACIÓN PROFESIONAL</v>
          </cell>
          <cell r="AC211">
            <v>40</v>
          </cell>
          <cell r="AD211">
            <v>80</v>
          </cell>
          <cell r="AE211">
            <v>100</v>
          </cell>
          <cell r="AF211">
            <v>40725</v>
          </cell>
          <cell r="AG211">
            <v>119.33333333333333</v>
          </cell>
          <cell r="AH211">
            <v>202</v>
          </cell>
        </row>
        <row r="212">
          <cell r="F212">
            <v>52425534</v>
          </cell>
          <cell r="G212" t="str">
            <v>407</v>
          </cell>
          <cell r="H212" t="str">
            <v>20</v>
          </cell>
          <cell r="I212" t="str">
            <v>Sobresaliente</v>
          </cell>
          <cell r="J212" t="str">
            <v>No</v>
          </cell>
          <cell r="K212" t="str">
            <v>CUMPLE</v>
          </cell>
          <cell r="L212" t="str">
            <v>BACHILLER ACADEMICO</v>
          </cell>
          <cell r="M212">
            <v>0</v>
          </cell>
          <cell r="N212" t="str">
            <v>TECNOLOGÍA EN GESTIÓN DE LA PRODUCCIÓN INDUSTRIAL</v>
          </cell>
          <cell r="O212">
            <v>0</v>
          </cell>
          <cell r="P212">
            <v>0</v>
          </cell>
          <cell r="Q212">
            <v>0</v>
          </cell>
          <cell r="R212">
            <v>0</v>
          </cell>
          <cell r="S212">
            <v>0</v>
          </cell>
          <cell r="T212">
            <v>0</v>
          </cell>
          <cell r="U212">
            <v>0</v>
          </cell>
          <cell r="V212">
            <v>0</v>
          </cell>
          <cell r="W212">
            <v>272</v>
          </cell>
          <cell r="X212">
            <v>72</v>
          </cell>
          <cell r="Y212" t="str">
            <v>Cumple</v>
          </cell>
          <cell r="Z212">
            <v>200</v>
          </cell>
          <cell r="AA212">
            <v>50</v>
          </cell>
          <cell r="AB212" t="str">
            <v xml:space="preserve">TECNÓLOGO </v>
          </cell>
          <cell r="AC212">
            <v>25</v>
          </cell>
          <cell r="AD212">
            <v>75</v>
          </cell>
          <cell r="AE212">
            <v>99.6</v>
          </cell>
          <cell r="AF212">
            <v>40679</v>
          </cell>
          <cell r="AG212">
            <v>120.86666666666666</v>
          </cell>
          <cell r="AH212">
            <v>203</v>
          </cell>
        </row>
        <row r="213">
          <cell r="F213">
            <v>36114080</v>
          </cell>
          <cell r="G213" t="str">
            <v>407</v>
          </cell>
          <cell r="H213" t="str">
            <v>20</v>
          </cell>
          <cell r="I213" t="str">
            <v>Sobresaliente</v>
          </cell>
          <cell r="J213" t="str">
            <v>No</v>
          </cell>
          <cell r="K213" t="str">
            <v>CUMPLE</v>
          </cell>
          <cell r="L213" t="str">
            <v>Bachiller Académico</v>
          </cell>
          <cell r="M213" t="str">
            <v>TÉCNICO PROFESIONAL EN ASISTENCIA ADMINISTRATIVA</v>
          </cell>
          <cell r="N213">
            <v>0</v>
          </cell>
          <cell r="O213">
            <v>0</v>
          </cell>
          <cell r="P213">
            <v>0</v>
          </cell>
          <cell r="Q213" t="str">
            <v>ADMINISTRADOR DE EMPRESAS AGROPECUARIAS</v>
          </cell>
          <cell r="R213">
            <v>0</v>
          </cell>
          <cell r="S213" t="str">
            <v>ESPECIALISTA EN GESTION PUBLICA</v>
          </cell>
          <cell r="T213">
            <v>0</v>
          </cell>
          <cell r="U213">
            <v>0</v>
          </cell>
          <cell r="V213">
            <v>0</v>
          </cell>
          <cell r="W213">
            <v>138</v>
          </cell>
          <cell r="X213">
            <v>72</v>
          </cell>
          <cell r="Y213" t="str">
            <v>Cumple</v>
          </cell>
          <cell r="Z213">
            <v>66</v>
          </cell>
          <cell r="AA213">
            <v>30</v>
          </cell>
          <cell r="AB213" t="str">
            <v>ESPECIALIZACIÓN PROFESIONAL</v>
          </cell>
          <cell r="AC213">
            <v>40</v>
          </cell>
          <cell r="AD213">
            <v>70</v>
          </cell>
          <cell r="AE213">
            <v>100</v>
          </cell>
          <cell r="AF213">
            <v>43649</v>
          </cell>
          <cell r="AG213">
            <v>21.866666666666667</v>
          </cell>
          <cell r="AH213">
            <v>204</v>
          </cell>
        </row>
        <row r="214">
          <cell r="F214">
            <v>1013615593</v>
          </cell>
          <cell r="G214" t="str">
            <v>407</v>
          </cell>
          <cell r="H214" t="str">
            <v>20</v>
          </cell>
          <cell r="I214" t="str">
            <v>Sobresaliente</v>
          </cell>
          <cell r="J214" t="str">
            <v>No</v>
          </cell>
          <cell r="K214" t="str">
            <v>CUMPLE</v>
          </cell>
          <cell r="L214" t="str">
            <v>BACHILLER ACADEMICO</v>
          </cell>
          <cell r="M214">
            <v>0</v>
          </cell>
          <cell r="N214">
            <v>0</v>
          </cell>
          <cell r="O214">
            <v>0</v>
          </cell>
          <cell r="P214">
            <v>0</v>
          </cell>
          <cell r="Q214" t="str">
            <v>ECONOMISTA</v>
          </cell>
          <cell r="R214">
            <v>0</v>
          </cell>
          <cell r="S214" t="str">
            <v>ESPECIALISTA EN ADMINISTRACION FINANCIERA</v>
          </cell>
          <cell r="T214">
            <v>0</v>
          </cell>
          <cell r="U214">
            <v>0</v>
          </cell>
          <cell r="V214">
            <v>0</v>
          </cell>
          <cell r="W214">
            <v>133</v>
          </cell>
          <cell r="X214">
            <v>72</v>
          </cell>
          <cell r="Y214" t="str">
            <v>Cumple</v>
          </cell>
          <cell r="Z214">
            <v>61</v>
          </cell>
          <cell r="AA214">
            <v>30</v>
          </cell>
          <cell r="AB214" t="str">
            <v>ESPECIALIZACIÓN PROFESIONAL</v>
          </cell>
          <cell r="AC214">
            <v>40</v>
          </cell>
          <cell r="AD214">
            <v>70</v>
          </cell>
          <cell r="AE214">
            <v>99.79</v>
          </cell>
          <cell r="AF214">
            <v>43423</v>
          </cell>
          <cell r="AG214">
            <v>29.4</v>
          </cell>
          <cell r="AH214">
            <v>205</v>
          </cell>
        </row>
        <row r="215">
          <cell r="F215">
            <v>51595847</v>
          </cell>
          <cell r="G215" t="str">
            <v>407</v>
          </cell>
          <cell r="H215" t="str">
            <v>20</v>
          </cell>
          <cell r="I215" t="str">
            <v>Sobresaliente</v>
          </cell>
          <cell r="J215" t="str">
            <v>No</v>
          </cell>
          <cell r="K215" t="str">
            <v>CUMPLE</v>
          </cell>
          <cell r="L215" t="str">
            <v>BACHILLER ACADEMICO</v>
          </cell>
          <cell r="M215" t="str">
            <v>Técnico Profesional en Secretariado</v>
          </cell>
          <cell r="N215">
            <v>0</v>
          </cell>
          <cell r="O215">
            <v>0</v>
          </cell>
          <cell r="P215">
            <v>0</v>
          </cell>
          <cell r="Q215">
            <v>0</v>
          </cell>
          <cell r="R215">
            <v>0</v>
          </cell>
          <cell r="S215">
            <v>0</v>
          </cell>
          <cell r="T215">
            <v>0</v>
          </cell>
          <cell r="U215">
            <v>0</v>
          </cell>
          <cell r="V215">
            <v>0</v>
          </cell>
          <cell r="W215">
            <v>371</v>
          </cell>
          <cell r="X215">
            <v>72</v>
          </cell>
          <cell r="Y215" t="str">
            <v>Cumple</v>
          </cell>
          <cell r="Z215">
            <v>299</v>
          </cell>
          <cell r="AA215">
            <v>50</v>
          </cell>
          <cell r="AB215" t="str">
            <v xml:space="preserve">TÉCNICO </v>
          </cell>
          <cell r="AC215">
            <v>15</v>
          </cell>
          <cell r="AD215">
            <v>65</v>
          </cell>
          <cell r="AE215">
            <v>98.5</v>
          </cell>
          <cell r="AF215">
            <v>34015</v>
          </cell>
          <cell r="AG215">
            <v>343</v>
          </cell>
          <cell r="AH215">
            <v>206</v>
          </cell>
        </row>
        <row r="216">
          <cell r="F216">
            <v>1022940025</v>
          </cell>
          <cell r="G216" t="str">
            <v>407</v>
          </cell>
          <cell r="H216" t="str">
            <v>20</v>
          </cell>
          <cell r="I216" t="str">
            <v>Sobresaliente</v>
          </cell>
          <cell r="J216" t="str">
            <v>No</v>
          </cell>
          <cell r="K216" t="str">
            <v>CUMPLE</v>
          </cell>
          <cell r="L216" t="str">
            <v>BACHILLER ACADEMIMO</v>
          </cell>
          <cell r="M216" t="str">
            <v>Técnico profesional en gestión contable y financiera</v>
          </cell>
          <cell r="N216">
            <v>0</v>
          </cell>
          <cell r="O216">
            <v>0</v>
          </cell>
          <cell r="P216">
            <v>0</v>
          </cell>
          <cell r="Q216" t="str">
            <v>ADMINISTRADOR DE EMPRESAS</v>
          </cell>
          <cell r="R216">
            <v>0</v>
          </cell>
          <cell r="S216">
            <v>0</v>
          </cell>
          <cell r="T216">
            <v>0</v>
          </cell>
          <cell r="U216">
            <v>0</v>
          </cell>
          <cell r="V216">
            <v>0</v>
          </cell>
          <cell r="W216">
            <v>134</v>
          </cell>
          <cell r="X216">
            <v>72</v>
          </cell>
          <cell r="Y216" t="str">
            <v>Cumple</v>
          </cell>
          <cell r="Z216">
            <v>62</v>
          </cell>
          <cell r="AA216">
            <v>30</v>
          </cell>
          <cell r="AB216" t="str">
            <v xml:space="preserve">PROFESIONAL </v>
          </cell>
          <cell r="AC216">
            <v>35</v>
          </cell>
          <cell r="AD216">
            <v>65</v>
          </cell>
          <cell r="AE216">
            <v>98.23</v>
          </cell>
          <cell r="AF216">
            <v>40679</v>
          </cell>
          <cell r="AG216">
            <v>120.86666666666666</v>
          </cell>
          <cell r="AH216">
            <v>207</v>
          </cell>
        </row>
        <row r="217">
          <cell r="F217">
            <v>51914247</v>
          </cell>
          <cell r="G217" t="str">
            <v>407</v>
          </cell>
          <cell r="H217" t="str">
            <v>20</v>
          </cell>
          <cell r="I217" t="str">
            <v>Sobresaliente</v>
          </cell>
          <cell r="J217" t="str">
            <v>No</v>
          </cell>
          <cell r="K217" t="str">
            <v>CUMPLE</v>
          </cell>
          <cell r="L217" t="str">
            <v>BACHILLER ACADEMICO</v>
          </cell>
          <cell r="M217">
            <v>0</v>
          </cell>
          <cell r="N217">
            <v>0</v>
          </cell>
          <cell r="O217">
            <v>0</v>
          </cell>
          <cell r="P217">
            <v>0</v>
          </cell>
          <cell r="Q217" t="str">
            <v>CONTADOR PUBLICO</v>
          </cell>
          <cell r="R217">
            <v>0</v>
          </cell>
          <cell r="S217">
            <v>0</v>
          </cell>
          <cell r="T217">
            <v>0</v>
          </cell>
          <cell r="U217">
            <v>0</v>
          </cell>
          <cell r="V217">
            <v>0</v>
          </cell>
          <cell r="W217">
            <v>121.33333333333333</v>
          </cell>
          <cell r="X217">
            <v>72</v>
          </cell>
          <cell r="Y217" t="str">
            <v>Cumple</v>
          </cell>
          <cell r="Z217">
            <v>49.333333333333329</v>
          </cell>
          <cell r="AA217">
            <v>25</v>
          </cell>
          <cell r="AB217" t="str">
            <v xml:space="preserve">PROFESIONAL </v>
          </cell>
          <cell r="AC217">
            <v>35</v>
          </cell>
          <cell r="AD217">
            <v>60</v>
          </cell>
          <cell r="AE217">
            <v>100</v>
          </cell>
          <cell r="AF217">
            <v>40665</v>
          </cell>
          <cell r="AG217">
            <v>121.33333333333333</v>
          </cell>
          <cell r="AH217">
            <v>208</v>
          </cell>
        </row>
        <row r="218">
          <cell r="F218">
            <v>1016004759</v>
          </cell>
          <cell r="G218" t="str">
            <v>407</v>
          </cell>
          <cell r="H218" t="str">
            <v>20</v>
          </cell>
          <cell r="I218" t="str">
            <v>Sobresaliente</v>
          </cell>
          <cell r="J218" t="str">
            <v>No</v>
          </cell>
          <cell r="K218" t="str">
            <v>CUMPLE</v>
          </cell>
          <cell r="L218" t="str">
            <v>BACHILLER ACADEMICO</v>
          </cell>
          <cell r="M218">
            <v>0</v>
          </cell>
          <cell r="N218" t="str">
            <v>TECNÓLOGO (A) EN GESTIÓN DOCUMENTAL</v>
          </cell>
          <cell r="O218">
            <v>0</v>
          </cell>
          <cell r="P218">
            <v>0</v>
          </cell>
          <cell r="Q218">
            <v>0</v>
          </cell>
          <cell r="R218">
            <v>0</v>
          </cell>
          <cell r="S218">
            <v>0</v>
          </cell>
          <cell r="T218">
            <v>0</v>
          </cell>
          <cell r="U218">
            <v>0</v>
          </cell>
          <cell r="V218">
            <v>0</v>
          </cell>
          <cell r="W218">
            <v>177</v>
          </cell>
          <cell r="X218">
            <v>72</v>
          </cell>
          <cell r="Y218" t="str">
            <v>Cumple</v>
          </cell>
          <cell r="Z218">
            <v>105</v>
          </cell>
          <cell r="AA218">
            <v>35</v>
          </cell>
          <cell r="AB218" t="str">
            <v xml:space="preserve">TECNÓLOGO </v>
          </cell>
          <cell r="AC218">
            <v>25</v>
          </cell>
          <cell r="AD218">
            <v>60</v>
          </cell>
          <cell r="AE218">
            <v>100</v>
          </cell>
          <cell r="AF218">
            <v>40679</v>
          </cell>
          <cell r="AG218">
            <v>120.86666666666666</v>
          </cell>
          <cell r="AH218">
            <v>209</v>
          </cell>
        </row>
        <row r="219">
          <cell r="F219">
            <v>79830493</v>
          </cell>
          <cell r="G219" t="str">
            <v>407</v>
          </cell>
          <cell r="H219" t="str">
            <v>20</v>
          </cell>
          <cell r="I219" t="str">
            <v>Sobresaliente</v>
          </cell>
          <cell r="J219" t="str">
            <v>No</v>
          </cell>
          <cell r="K219" t="str">
            <v>CUMPLE</v>
          </cell>
          <cell r="L219" t="str">
            <v>bachiller</v>
          </cell>
          <cell r="M219">
            <v>0</v>
          </cell>
          <cell r="N219">
            <v>0</v>
          </cell>
          <cell r="O219">
            <v>0</v>
          </cell>
          <cell r="P219">
            <v>0</v>
          </cell>
          <cell r="Q219" t="str">
            <v>ADMINISTRADOR DE EMPRESAS COMERCIALES</v>
          </cell>
          <cell r="R219">
            <v>0</v>
          </cell>
          <cell r="S219">
            <v>0</v>
          </cell>
          <cell r="T219">
            <v>0</v>
          </cell>
          <cell r="U219">
            <v>0</v>
          </cell>
          <cell r="V219">
            <v>0</v>
          </cell>
          <cell r="W219">
            <v>112</v>
          </cell>
          <cell r="X219">
            <v>72</v>
          </cell>
          <cell r="Y219" t="str">
            <v>Cumple</v>
          </cell>
          <cell r="Z219">
            <v>40</v>
          </cell>
          <cell r="AA219">
            <v>25</v>
          </cell>
          <cell r="AB219" t="str">
            <v xml:space="preserve">PROFESIONAL </v>
          </cell>
          <cell r="AC219">
            <v>35</v>
          </cell>
          <cell r="AD219">
            <v>60</v>
          </cell>
          <cell r="AE219">
            <v>100</v>
          </cell>
          <cell r="AF219">
            <v>43425</v>
          </cell>
          <cell r="AG219">
            <v>29.333333333333332</v>
          </cell>
          <cell r="AH219">
            <v>210</v>
          </cell>
        </row>
        <row r="220">
          <cell r="F220">
            <v>1022929453</v>
          </cell>
          <cell r="G220" t="str">
            <v>407</v>
          </cell>
          <cell r="H220" t="str">
            <v>20</v>
          </cell>
          <cell r="I220" t="str">
            <v>Sobresaliente</v>
          </cell>
          <cell r="J220" t="str">
            <v>No</v>
          </cell>
          <cell r="K220" t="str">
            <v>CUMPLE</v>
          </cell>
          <cell r="L220" t="str">
            <v>BACHILLER ACADEMICO</v>
          </cell>
          <cell r="M220">
            <v>0</v>
          </cell>
          <cell r="N220" t="str">
            <v>TECNOLOGO EN ADMINISTRACION DE SISTEMAS DE INFORMACION Y DOCUMENTACION</v>
          </cell>
          <cell r="O220">
            <v>0</v>
          </cell>
          <cell r="P220">
            <v>0</v>
          </cell>
          <cell r="Q220" t="str">
            <v>PROFESIONAL EN CIENCIA DE LA INFORMACION: BIBLIOTECOLOGIA, DOCUMENTACION Y ARCHIVISTICA</v>
          </cell>
          <cell r="R220">
            <v>0</v>
          </cell>
          <cell r="S220">
            <v>0</v>
          </cell>
          <cell r="T220">
            <v>0</v>
          </cell>
          <cell r="U220">
            <v>0</v>
          </cell>
          <cell r="V220">
            <v>0</v>
          </cell>
          <cell r="W220">
            <v>122</v>
          </cell>
          <cell r="X220">
            <v>72</v>
          </cell>
          <cell r="Y220" t="str">
            <v>Cumple</v>
          </cell>
          <cell r="Z220">
            <v>50</v>
          </cell>
          <cell r="AA220">
            <v>25</v>
          </cell>
          <cell r="AB220" t="str">
            <v xml:space="preserve">PROFESIONAL </v>
          </cell>
          <cell r="AC220">
            <v>35</v>
          </cell>
          <cell r="AD220">
            <v>60</v>
          </cell>
          <cell r="AE220">
            <v>100</v>
          </cell>
          <cell r="AF220">
            <v>43468</v>
          </cell>
          <cell r="AG220">
            <v>27.9</v>
          </cell>
          <cell r="AH220">
            <v>211</v>
          </cell>
        </row>
        <row r="221">
          <cell r="F221">
            <v>79649942</v>
          </cell>
          <cell r="G221" t="str">
            <v>407</v>
          </cell>
          <cell r="H221" t="str">
            <v>20</v>
          </cell>
          <cell r="I221" t="str">
            <v>Sobresaliente</v>
          </cell>
          <cell r="J221" t="str">
            <v>No</v>
          </cell>
          <cell r="K221" t="str">
            <v>CUMPLE</v>
          </cell>
          <cell r="L221" t="str">
            <v>BACHLLER ACADEMICO</v>
          </cell>
          <cell r="M221">
            <v>0</v>
          </cell>
          <cell r="N221" t="str">
            <v>TECNÓLOGO EN GESTIÓN EMPRESARIAL</v>
          </cell>
          <cell r="O221">
            <v>0</v>
          </cell>
          <cell r="P221">
            <v>0</v>
          </cell>
          <cell r="Q221">
            <v>0</v>
          </cell>
          <cell r="R221">
            <v>0</v>
          </cell>
          <cell r="S221">
            <v>0</v>
          </cell>
          <cell r="T221">
            <v>0</v>
          </cell>
          <cell r="U221">
            <v>0</v>
          </cell>
          <cell r="V221">
            <v>0</v>
          </cell>
          <cell r="W221">
            <v>163</v>
          </cell>
          <cell r="X221">
            <v>72</v>
          </cell>
          <cell r="Y221" t="str">
            <v>Cumple</v>
          </cell>
          <cell r="Z221">
            <v>91</v>
          </cell>
          <cell r="AA221">
            <v>35</v>
          </cell>
          <cell r="AB221" t="str">
            <v xml:space="preserve">TECNÓLOGO </v>
          </cell>
          <cell r="AC221">
            <v>25</v>
          </cell>
          <cell r="AD221">
            <v>60</v>
          </cell>
          <cell r="AE221">
            <v>94.9</v>
          </cell>
          <cell r="AF221">
            <v>40679</v>
          </cell>
          <cell r="AG221">
            <v>120.86666666666666</v>
          </cell>
          <cell r="AH221">
            <v>212</v>
          </cell>
        </row>
        <row r="222">
          <cell r="F222">
            <v>79617740</v>
          </cell>
          <cell r="G222" t="str">
            <v>407</v>
          </cell>
          <cell r="H222" t="str">
            <v>20</v>
          </cell>
          <cell r="I222" t="str">
            <v>Sobresaliente</v>
          </cell>
          <cell r="J222" t="str">
            <v>No</v>
          </cell>
          <cell r="K222" t="str">
            <v>CUMPLE</v>
          </cell>
          <cell r="L222" t="str">
            <v>BACHILLER ACADEMICO</v>
          </cell>
          <cell r="M222" t="str">
            <v>Técnico Profesional en Archivistica</v>
          </cell>
          <cell r="N222">
            <v>0</v>
          </cell>
          <cell r="O222">
            <v>0</v>
          </cell>
          <cell r="P222">
            <v>0</v>
          </cell>
          <cell r="Q222">
            <v>0</v>
          </cell>
          <cell r="R222">
            <v>0</v>
          </cell>
          <cell r="S222">
            <v>0</v>
          </cell>
          <cell r="T222">
            <v>0</v>
          </cell>
          <cell r="U222">
            <v>0</v>
          </cell>
          <cell r="V222">
            <v>0</v>
          </cell>
          <cell r="W222">
            <v>221.43333333333334</v>
          </cell>
          <cell r="X222">
            <v>72</v>
          </cell>
          <cell r="Y222" t="str">
            <v>Cumple</v>
          </cell>
          <cell r="Z222">
            <v>149.43333333333334</v>
          </cell>
          <cell r="AA222">
            <v>45</v>
          </cell>
          <cell r="AB222" t="str">
            <v xml:space="preserve">TÉCNICO </v>
          </cell>
          <cell r="AC222">
            <v>15</v>
          </cell>
          <cell r="AD222">
            <v>60</v>
          </cell>
          <cell r="AE222">
            <v>94.71</v>
          </cell>
          <cell r="AF222">
            <v>37662</v>
          </cell>
          <cell r="AG222">
            <v>221.43333333333334</v>
          </cell>
          <cell r="AH222">
            <v>213</v>
          </cell>
        </row>
        <row r="223">
          <cell r="F223">
            <v>1030560926</v>
          </cell>
          <cell r="G223" t="str">
            <v>407</v>
          </cell>
          <cell r="H223" t="str">
            <v>20</v>
          </cell>
          <cell r="I223" t="str">
            <v>Sobresaliente</v>
          </cell>
          <cell r="J223" t="str">
            <v>No</v>
          </cell>
          <cell r="K223" t="str">
            <v>CUMPLE</v>
          </cell>
          <cell r="L223" t="str">
            <v>Bachiller Técnico industrial</v>
          </cell>
          <cell r="M223">
            <v>0</v>
          </cell>
          <cell r="N223">
            <v>0</v>
          </cell>
          <cell r="O223">
            <v>0</v>
          </cell>
          <cell r="P223">
            <v>0</v>
          </cell>
          <cell r="Q223" t="str">
            <v>ADMINISTRADOR PUBLICO</v>
          </cell>
          <cell r="R223">
            <v>0</v>
          </cell>
          <cell r="S223" t="str">
            <v>ESPECIALISTA EN ALTA GERENCIA</v>
          </cell>
          <cell r="T223">
            <v>0</v>
          </cell>
          <cell r="U223">
            <v>0</v>
          </cell>
          <cell r="V223">
            <v>0</v>
          </cell>
          <cell r="W223">
            <v>87</v>
          </cell>
          <cell r="X223">
            <v>72</v>
          </cell>
          <cell r="Y223" t="str">
            <v>Cumple</v>
          </cell>
          <cell r="Z223">
            <v>15</v>
          </cell>
          <cell r="AA223">
            <v>20</v>
          </cell>
          <cell r="AB223" t="str">
            <v>ESPECIALIZACIÓN PROFESIONAL</v>
          </cell>
          <cell r="AC223">
            <v>40</v>
          </cell>
          <cell r="AD223">
            <v>60</v>
          </cell>
          <cell r="AE223">
            <v>93.92</v>
          </cell>
          <cell r="AF223">
            <v>43425</v>
          </cell>
          <cell r="AG223">
            <v>29.333333333333332</v>
          </cell>
          <cell r="AH223">
            <v>214</v>
          </cell>
        </row>
        <row r="224">
          <cell r="F224">
            <v>79831083</v>
          </cell>
          <cell r="G224" t="str">
            <v>407</v>
          </cell>
          <cell r="H224" t="str">
            <v>20</v>
          </cell>
          <cell r="I224" t="str">
            <v>Sobresaliente</v>
          </cell>
          <cell r="J224" t="str">
            <v>No</v>
          </cell>
          <cell r="K224" t="str">
            <v>CUMPLE</v>
          </cell>
          <cell r="L224" t="str">
            <v xml:space="preserve">BACHILLERATO  DIVERSIFICADO </v>
          </cell>
          <cell r="M224">
            <v>0</v>
          </cell>
          <cell r="N224">
            <v>0</v>
          </cell>
          <cell r="O224">
            <v>0</v>
          </cell>
          <cell r="P224">
            <v>0</v>
          </cell>
          <cell r="Q224" t="str">
            <v>LICENCIADO(A) EN EDUCACION BASICA CON ENFASIS EN LENGUA CASTELLANA</v>
          </cell>
          <cell r="R224">
            <v>0</v>
          </cell>
          <cell r="S224">
            <v>0</v>
          </cell>
          <cell r="T224">
            <v>0</v>
          </cell>
          <cell r="U224">
            <v>0</v>
          </cell>
          <cell r="V224">
            <v>0</v>
          </cell>
          <cell r="W224">
            <v>120.86666666666666</v>
          </cell>
          <cell r="X224">
            <v>72</v>
          </cell>
          <cell r="Y224" t="str">
            <v>Cumple</v>
          </cell>
          <cell r="Z224">
            <v>48.86666666666666</v>
          </cell>
          <cell r="AA224">
            <v>25</v>
          </cell>
          <cell r="AB224" t="str">
            <v xml:space="preserve">PROFESIONAL </v>
          </cell>
          <cell r="AC224">
            <v>35</v>
          </cell>
          <cell r="AD224">
            <v>60</v>
          </cell>
          <cell r="AE224">
            <v>92.94</v>
          </cell>
          <cell r="AF224">
            <v>40679</v>
          </cell>
          <cell r="AG224">
            <v>120.86666666666666</v>
          </cell>
          <cell r="AH224">
            <v>215</v>
          </cell>
        </row>
        <row r="225">
          <cell r="F225">
            <v>72238742</v>
          </cell>
          <cell r="G225" t="str">
            <v>407</v>
          </cell>
          <cell r="H225" t="str">
            <v>20</v>
          </cell>
          <cell r="I225" t="str">
            <v>Sobresaliente</v>
          </cell>
          <cell r="J225" t="str">
            <v>No</v>
          </cell>
          <cell r="K225" t="str">
            <v>CUMPLE</v>
          </cell>
          <cell r="L225" t="str">
            <v>BACHILLER TECNICO</v>
          </cell>
          <cell r="M225">
            <v>0</v>
          </cell>
          <cell r="N225" t="str">
            <v>TECNOLÓGO EN GESTIÓN DEL TALENTO HUMANO</v>
          </cell>
          <cell r="O225">
            <v>0</v>
          </cell>
          <cell r="P225">
            <v>0</v>
          </cell>
          <cell r="Q225">
            <v>0</v>
          </cell>
          <cell r="R225">
            <v>0</v>
          </cell>
          <cell r="S225">
            <v>0</v>
          </cell>
          <cell r="T225">
            <v>0</v>
          </cell>
          <cell r="U225">
            <v>0</v>
          </cell>
          <cell r="V225">
            <v>0</v>
          </cell>
          <cell r="W225">
            <v>167</v>
          </cell>
          <cell r="X225">
            <v>72</v>
          </cell>
          <cell r="Y225" t="str">
            <v>Cumple</v>
          </cell>
          <cell r="Z225">
            <v>95</v>
          </cell>
          <cell r="AA225">
            <v>35</v>
          </cell>
          <cell r="AB225" t="str">
            <v xml:space="preserve">TECNÓLOGO </v>
          </cell>
          <cell r="AC225">
            <v>25</v>
          </cell>
          <cell r="AD225">
            <v>60</v>
          </cell>
          <cell r="AE225">
            <v>92.55</v>
          </cell>
          <cell r="AF225">
            <v>41673</v>
          </cell>
          <cell r="AG225">
            <v>87.733333333333334</v>
          </cell>
          <cell r="AH225">
            <v>216</v>
          </cell>
        </row>
        <row r="226">
          <cell r="F226">
            <v>16475784</v>
          </cell>
          <cell r="G226" t="str">
            <v>407</v>
          </cell>
          <cell r="H226" t="str">
            <v>20</v>
          </cell>
          <cell r="I226" t="str">
            <v>Sobresaliente</v>
          </cell>
          <cell r="J226" t="str">
            <v>No</v>
          </cell>
          <cell r="K226" t="str">
            <v>CUMPLE</v>
          </cell>
          <cell r="L226" t="str">
            <v>BACHILLER TECNICO</v>
          </cell>
          <cell r="M226">
            <v>0</v>
          </cell>
          <cell r="N226">
            <v>0</v>
          </cell>
          <cell r="O226">
            <v>0</v>
          </cell>
          <cell r="P226">
            <v>0</v>
          </cell>
          <cell r="Q226">
            <v>0</v>
          </cell>
          <cell r="R226">
            <v>0</v>
          </cell>
          <cell r="S226">
            <v>0</v>
          </cell>
          <cell r="T226">
            <v>0</v>
          </cell>
          <cell r="U226">
            <v>0</v>
          </cell>
          <cell r="V226">
            <v>0</v>
          </cell>
          <cell r="W226">
            <v>441.8</v>
          </cell>
          <cell r="X226">
            <v>72</v>
          </cell>
          <cell r="Y226" t="str">
            <v>Cumple</v>
          </cell>
          <cell r="Z226">
            <v>369.8</v>
          </cell>
          <cell r="AA226">
            <v>50</v>
          </cell>
          <cell r="AB226" t="str">
            <v>No</v>
          </cell>
          <cell r="AC226">
            <v>0</v>
          </cell>
          <cell r="AD226">
            <v>50</v>
          </cell>
          <cell r="AE226">
            <v>100</v>
          </cell>
          <cell r="AF226">
            <v>31051</v>
          </cell>
          <cell r="AG226">
            <v>441.8</v>
          </cell>
          <cell r="AH226">
            <v>217</v>
          </cell>
        </row>
        <row r="227">
          <cell r="F227">
            <v>91200968</v>
          </cell>
          <cell r="G227" t="str">
            <v>407</v>
          </cell>
          <cell r="H227" t="str">
            <v>20</v>
          </cell>
          <cell r="I227" t="str">
            <v>Sobresaliente</v>
          </cell>
          <cell r="J227" t="str">
            <v>No</v>
          </cell>
          <cell r="K227" t="str">
            <v>CUMPLE</v>
          </cell>
          <cell r="L227" t="str">
            <v>BACHILLERATO</v>
          </cell>
          <cell r="M227">
            <v>0</v>
          </cell>
          <cell r="N227">
            <v>0</v>
          </cell>
          <cell r="O227">
            <v>0</v>
          </cell>
          <cell r="P227">
            <v>0</v>
          </cell>
          <cell r="Q227">
            <v>0</v>
          </cell>
          <cell r="R227">
            <v>0</v>
          </cell>
          <cell r="S227">
            <v>0</v>
          </cell>
          <cell r="T227">
            <v>0</v>
          </cell>
          <cell r="U227">
            <v>0</v>
          </cell>
          <cell r="V227">
            <v>0</v>
          </cell>
          <cell r="W227">
            <v>434.33333333333331</v>
          </cell>
          <cell r="X227">
            <v>72</v>
          </cell>
          <cell r="Y227" t="str">
            <v>Cumple</v>
          </cell>
          <cell r="Z227">
            <v>362.33333333333331</v>
          </cell>
          <cell r="AA227">
            <v>50</v>
          </cell>
          <cell r="AB227" t="str">
            <v>No</v>
          </cell>
          <cell r="AC227">
            <v>0</v>
          </cell>
          <cell r="AD227">
            <v>50</v>
          </cell>
          <cell r="AE227">
            <v>100</v>
          </cell>
          <cell r="AF227">
            <v>31275</v>
          </cell>
          <cell r="AG227">
            <v>434.33333333333331</v>
          </cell>
          <cell r="AH227">
            <v>218</v>
          </cell>
        </row>
        <row r="228">
          <cell r="F228">
            <v>51580061</v>
          </cell>
          <cell r="G228" t="str">
            <v>407</v>
          </cell>
          <cell r="H228" t="str">
            <v>20</v>
          </cell>
          <cell r="I228" t="str">
            <v>Sobresaliente</v>
          </cell>
          <cell r="J228" t="str">
            <v>No</v>
          </cell>
          <cell r="K228" t="str">
            <v>CUMPLE</v>
          </cell>
          <cell r="L228" t="str">
            <v>Educación Básica Secundaria</v>
          </cell>
          <cell r="M228">
            <v>0</v>
          </cell>
          <cell r="N228">
            <v>0</v>
          </cell>
          <cell r="O228">
            <v>0</v>
          </cell>
          <cell r="P228">
            <v>0</v>
          </cell>
          <cell r="Q228">
            <v>0</v>
          </cell>
          <cell r="R228">
            <v>0</v>
          </cell>
          <cell r="S228">
            <v>0</v>
          </cell>
          <cell r="T228">
            <v>0</v>
          </cell>
          <cell r="U228">
            <v>0</v>
          </cell>
          <cell r="V228">
            <v>0</v>
          </cell>
          <cell r="W228">
            <v>342.53333333333336</v>
          </cell>
          <cell r="X228">
            <v>72</v>
          </cell>
          <cell r="Y228" t="str">
            <v>Cumple</v>
          </cell>
          <cell r="Z228">
            <v>270.53333333333336</v>
          </cell>
          <cell r="AA228">
            <v>50</v>
          </cell>
          <cell r="AB228" t="str">
            <v>No</v>
          </cell>
          <cell r="AC228">
            <v>0</v>
          </cell>
          <cell r="AD228">
            <v>50</v>
          </cell>
          <cell r="AE228">
            <v>100</v>
          </cell>
          <cell r="AF228">
            <v>34029</v>
          </cell>
          <cell r="AG228">
            <v>342.53333333333336</v>
          </cell>
          <cell r="AH228">
            <v>219</v>
          </cell>
        </row>
        <row r="229">
          <cell r="F229">
            <v>41733711</v>
          </cell>
          <cell r="G229" t="str">
            <v>407</v>
          </cell>
          <cell r="H229" t="str">
            <v>20</v>
          </cell>
          <cell r="I229" t="str">
            <v>Sobresaliente</v>
          </cell>
          <cell r="J229" t="str">
            <v>No</v>
          </cell>
          <cell r="K229" t="str">
            <v>CUMPLE</v>
          </cell>
          <cell r="L229" t="str">
            <v>BACHILLER</v>
          </cell>
          <cell r="M229">
            <v>0</v>
          </cell>
          <cell r="N229">
            <v>0</v>
          </cell>
          <cell r="O229">
            <v>0</v>
          </cell>
          <cell r="P229">
            <v>0</v>
          </cell>
          <cell r="Q229">
            <v>0</v>
          </cell>
          <cell r="R229">
            <v>0</v>
          </cell>
          <cell r="S229">
            <v>0</v>
          </cell>
          <cell r="T229">
            <v>0</v>
          </cell>
          <cell r="U229">
            <v>0</v>
          </cell>
          <cell r="V229">
            <v>0</v>
          </cell>
          <cell r="W229">
            <v>266.89999999999998</v>
          </cell>
          <cell r="X229">
            <v>72</v>
          </cell>
          <cell r="Y229" t="str">
            <v>Cumple</v>
          </cell>
          <cell r="Z229">
            <v>194.89999999999998</v>
          </cell>
          <cell r="AA229">
            <v>50</v>
          </cell>
          <cell r="AB229" t="str">
            <v>No</v>
          </cell>
          <cell r="AC229">
            <v>0</v>
          </cell>
          <cell r="AD229">
            <v>50</v>
          </cell>
          <cell r="AE229">
            <v>100</v>
          </cell>
          <cell r="AF229">
            <v>36298</v>
          </cell>
          <cell r="AG229">
            <v>266.89999999999998</v>
          </cell>
          <cell r="AH229">
            <v>220</v>
          </cell>
        </row>
        <row r="230">
          <cell r="F230">
            <v>51918161</v>
          </cell>
          <cell r="G230" t="str">
            <v>407</v>
          </cell>
          <cell r="H230" t="str">
            <v>20</v>
          </cell>
          <cell r="I230" t="str">
            <v>Sobresaliente</v>
          </cell>
          <cell r="J230" t="str">
            <v>No</v>
          </cell>
          <cell r="K230" t="str">
            <v>CUMPLE</v>
          </cell>
          <cell r="L230" t="str">
            <v>Bachiller Academico</v>
          </cell>
          <cell r="M230">
            <v>0</v>
          </cell>
          <cell r="N230">
            <v>0</v>
          </cell>
          <cell r="O230">
            <v>0</v>
          </cell>
          <cell r="P230">
            <v>0</v>
          </cell>
          <cell r="Q230">
            <v>0</v>
          </cell>
          <cell r="R230">
            <v>0</v>
          </cell>
          <cell r="S230">
            <v>0</v>
          </cell>
          <cell r="T230">
            <v>0</v>
          </cell>
          <cell r="U230">
            <v>0</v>
          </cell>
          <cell r="V230">
            <v>0</v>
          </cell>
          <cell r="W230">
            <v>253.6</v>
          </cell>
          <cell r="X230">
            <v>72</v>
          </cell>
          <cell r="Y230" t="str">
            <v>Cumple</v>
          </cell>
          <cell r="Z230">
            <v>181.6</v>
          </cell>
          <cell r="AA230">
            <v>50</v>
          </cell>
          <cell r="AB230" t="str">
            <v>No</v>
          </cell>
          <cell r="AC230">
            <v>0</v>
          </cell>
          <cell r="AD230">
            <v>50</v>
          </cell>
          <cell r="AE230">
            <v>100</v>
          </cell>
          <cell r="AF230">
            <v>36697</v>
          </cell>
          <cell r="AG230">
            <v>253.6</v>
          </cell>
          <cell r="AH230">
            <v>221</v>
          </cell>
        </row>
        <row r="231">
          <cell r="F231">
            <v>11439787</v>
          </cell>
          <cell r="G231" t="str">
            <v>407</v>
          </cell>
          <cell r="H231" t="str">
            <v>20</v>
          </cell>
          <cell r="I231" t="str">
            <v>Sobresaliente</v>
          </cell>
          <cell r="J231" t="str">
            <v>No</v>
          </cell>
          <cell r="K231" t="str">
            <v>CUMPLE</v>
          </cell>
          <cell r="L231" t="str">
            <v xml:space="preserve">BACHILLER ACADÉMICO </v>
          </cell>
          <cell r="M231">
            <v>0</v>
          </cell>
          <cell r="N231">
            <v>0</v>
          </cell>
          <cell r="O231">
            <v>0</v>
          </cell>
          <cell r="P231">
            <v>0</v>
          </cell>
          <cell r="Q231">
            <v>0</v>
          </cell>
          <cell r="R231">
            <v>0</v>
          </cell>
          <cell r="S231">
            <v>0</v>
          </cell>
          <cell r="T231">
            <v>0</v>
          </cell>
          <cell r="U231">
            <v>0</v>
          </cell>
          <cell r="V231">
            <v>0</v>
          </cell>
          <cell r="W231">
            <v>267</v>
          </cell>
          <cell r="X231">
            <v>72</v>
          </cell>
          <cell r="Y231" t="str">
            <v>Cumple</v>
          </cell>
          <cell r="Z231">
            <v>195</v>
          </cell>
          <cell r="AA231">
            <v>50</v>
          </cell>
          <cell r="AB231" t="str">
            <v>No</v>
          </cell>
          <cell r="AC231">
            <v>0</v>
          </cell>
          <cell r="AD231">
            <v>50</v>
          </cell>
          <cell r="AE231">
            <v>100</v>
          </cell>
          <cell r="AF231">
            <v>40771</v>
          </cell>
          <cell r="AG231">
            <v>117.8</v>
          </cell>
          <cell r="AH231">
            <v>222</v>
          </cell>
        </row>
        <row r="232">
          <cell r="F232">
            <v>43054617</v>
          </cell>
          <cell r="G232" t="str">
            <v>407</v>
          </cell>
          <cell r="H232" t="str">
            <v>20</v>
          </cell>
          <cell r="I232" t="str">
            <v>Sobresaliente</v>
          </cell>
          <cell r="J232" t="str">
            <v>No</v>
          </cell>
          <cell r="K232" t="str">
            <v>CUMPLE</v>
          </cell>
          <cell r="L232" t="str">
            <v>Bachiller comercial contable</v>
          </cell>
          <cell r="M232">
            <v>0</v>
          </cell>
          <cell r="N232">
            <v>0</v>
          </cell>
          <cell r="O232">
            <v>0</v>
          </cell>
          <cell r="P232">
            <v>0</v>
          </cell>
          <cell r="Q232">
            <v>0</v>
          </cell>
          <cell r="R232">
            <v>0</v>
          </cell>
          <cell r="S232">
            <v>0</v>
          </cell>
          <cell r="T232">
            <v>0</v>
          </cell>
          <cell r="U232">
            <v>0</v>
          </cell>
          <cell r="V232">
            <v>0</v>
          </cell>
          <cell r="W232">
            <v>323</v>
          </cell>
          <cell r="X232">
            <v>72</v>
          </cell>
          <cell r="Y232" t="str">
            <v>Cumple</v>
          </cell>
          <cell r="Z232">
            <v>251</v>
          </cell>
          <cell r="AA232">
            <v>50</v>
          </cell>
          <cell r="AB232" t="str">
            <v>No</v>
          </cell>
          <cell r="AC232">
            <v>0</v>
          </cell>
          <cell r="AD232">
            <v>50</v>
          </cell>
          <cell r="AE232">
            <v>100</v>
          </cell>
          <cell r="AF232">
            <v>41334</v>
          </cell>
          <cell r="AG232">
            <v>99.033333333333331</v>
          </cell>
          <cell r="AH232">
            <v>223</v>
          </cell>
        </row>
        <row r="233">
          <cell r="F233">
            <v>51949138</v>
          </cell>
          <cell r="G233" t="str">
            <v>407</v>
          </cell>
          <cell r="H233" t="str">
            <v>20</v>
          </cell>
          <cell r="I233" t="str">
            <v>Sobresaliente</v>
          </cell>
          <cell r="J233" t="str">
            <v>No</v>
          </cell>
          <cell r="K233" t="str">
            <v>CUMPLE</v>
          </cell>
          <cell r="L233" t="str">
            <v>BACHELLER ACADEMICO</v>
          </cell>
          <cell r="M233">
            <v>0</v>
          </cell>
          <cell r="N233">
            <v>0</v>
          </cell>
          <cell r="O233">
            <v>0</v>
          </cell>
          <cell r="P233">
            <v>0</v>
          </cell>
          <cell r="Q233">
            <v>0</v>
          </cell>
          <cell r="R233">
            <v>0</v>
          </cell>
          <cell r="S233">
            <v>0</v>
          </cell>
          <cell r="T233">
            <v>0</v>
          </cell>
          <cell r="U233">
            <v>0</v>
          </cell>
          <cell r="V233">
            <v>0</v>
          </cell>
          <cell r="W233">
            <v>281</v>
          </cell>
          <cell r="X233">
            <v>72</v>
          </cell>
          <cell r="Y233" t="str">
            <v>Cumple</v>
          </cell>
          <cell r="Z233">
            <v>209</v>
          </cell>
          <cell r="AA233">
            <v>50</v>
          </cell>
          <cell r="AB233" t="str">
            <v>No</v>
          </cell>
          <cell r="AC233">
            <v>0</v>
          </cell>
          <cell r="AD233">
            <v>50</v>
          </cell>
          <cell r="AE233">
            <v>99.58</v>
          </cell>
          <cell r="AF233">
            <v>38671</v>
          </cell>
          <cell r="AG233">
            <v>187.8</v>
          </cell>
          <cell r="AH233">
            <v>224</v>
          </cell>
        </row>
        <row r="234">
          <cell r="F234">
            <v>51845065</v>
          </cell>
          <cell r="G234" t="str">
            <v>407</v>
          </cell>
          <cell r="H234" t="str">
            <v>20</v>
          </cell>
          <cell r="I234" t="str">
            <v>Sobresaliente</v>
          </cell>
          <cell r="J234" t="str">
            <v>No</v>
          </cell>
          <cell r="K234" t="str">
            <v>CUMPLE</v>
          </cell>
          <cell r="L234" t="str">
            <v>BACHILLER</v>
          </cell>
          <cell r="M234">
            <v>0</v>
          </cell>
          <cell r="N234">
            <v>0</v>
          </cell>
          <cell r="O234">
            <v>0</v>
          </cell>
          <cell r="P234">
            <v>0</v>
          </cell>
          <cell r="Q234">
            <v>0</v>
          </cell>
          <cell r="R234">
            <v>0</v>
          </cell>
          <cell r="S234">
            <v>0</v>
          </cell>
          <cell r="T234">
            <v>0</v>
          </cell>
          <cell r="U234">
            <v>0</v>
          </cell>
          <cell r="V234">
            <v>0</v>
          </cell>
          <cell r="W234">
            <v>267.86666666666667</v>
          </cell>
          <cell r="X234">
            <v>72</v>
          </cell>
          <cell r="Y234" t="str">
            <v>Cumple</v>
          </cell>
          <cell r="Z234">
            <v>195.86666666666667</v>
          </cell>
          <cell r="AA234">
            <v>50</v>
          </cell>
          <cell r="AB234" t="str">
            <v>No</v>
          </cell>
          <cell r="AC234">
            <v>0</v>
          </cell>
          <cell r="AD234">
            <v>50</v>
          </cell>
          <cell r="AE234">
            <v>97</v>
          </cell>
          <cell r="AF234">
            <v>36269</v>
          </cell>
          <cell r="AG234">
            <v>267.86666666666667</v>
          </cell>
          <cell r="AH234">
            <v>225</v>
          </cell>
        </row>
        <row r="235">
          <cell r="F235">
            <v>79340608</v>
          </cell>
          <cell r="G235" t="str">
            <v>425</v>
          </cell>
          <cell r="H235" t="str">
            <v>20</v>
          </cell>
          <cell r="I235" t="str">
            <v>Sobresaliente</v>
          </cell>
          <cell r="J235" t="str">
            <v>No</v>
          </cell>
          <cell r="K235" t="str">
            <v>CUMPLE</v>
          </cell>
          <cell r="L235" t="str">
            <v>BACHILLER ACADEMICO</v>
          </cell>
          <cell r="M235">
            <v>0</v>
          </cell>
          <cell r="N235">
            <v>0</v>
          </cell>
          <cell r="O235">
            <v>0</v>
          </cell>
          <cell r="P235">
            <v>0</v>
          </cell>
          <cell r="Q235">
            <v>0</v>
          </cell>
          <cell r="R235">
            <v>0</v>
          </cell>
          <cell r="S235">
            <v>0</v>
          </cell>
          <cell r="T235">
            <v>0</v>
          </cell>
          <cell r="U235">
            <v>0</v>
          </cell>
          <cell r="V235">
            <v>0</v>
          </cell>
          <cell r="W235">
            <v>367</v>
          </cell>
          <cell r="X235">
            <v>72</v>
          </cell>
          <cell r="Y235" t="str">
            <v>Cumple</v>
          </cell>
          <cell r="Z235">
            <v>295</v>
          </cell>
          <cell r="AA235">
            <v>50</v>
          </cell>
          <cell r="AB235" t="str">
            <v>No</v>
          </cell>
          <cell r="AC235">
            <v>0</v>
          </cell>
          <cell r="AD235">
            <v>50</v>
          </cell>
          <cell r="AE235">
            <v>95.23</v>
          </cell>
          <cell r="AF235">
            <v>43040</v>
          </cell>
          <cell r="AG235">
            <v>42.166666666666664</v>
          </cell>
          <cell r="AH235">
            <v>226</v>
          </cell>
        </row>
        <row r="236">
          <cell r="F236">
            <v>4250983</v>
          </cell>
          <cell r="G236" t="str">
            <v>407</v>
          </cell>
          <cell r="H236" t="str">
            <v>20</v>
          </cell>
          <cell r="I236" t="str">
            <v>Sobresaliente</v>
          </cell>
          <cell r="J236" t="str">
            <v>No</v>
          </cell>
          <cell r="K236" t="str">
            <v>CUMPLE</v>
          </cell>
          <cell r="L236" t="str">
            <v>BACHILLER ACADÉMICO</v>
          </cell>
          <cell r="M236" t="str">
            <v>TECNICO PROFESIONAL EN PERIODISMO</v>
          </cell>
          <cell r="N236">
            <v>0</v>
          </cell>
          <cell r="O236">
            <v>0</v>
          </cell>
          <cell r="P236">
            <v>0</v>
          </cell>
          <cell r="Q236">
            <v>0</v>
          </cell>
          <cell r="R236">
            <v>0</v>
          </cell>
          <cell r="S236">
            <v>0</v>
          </cell>
          <cell r="T236">
            <v>0</v>
          </cell>
          <cell r="U236">
            <v>0</v>
          </cell>
          <cell r="V236">
            <v>0</v>
          </cell>
          <cell r="W236">
            <v>179</v>
          </cell>
          <cell r="X236">
            <v>72</v>
          </cell>
          <cell r="Y236" t="str">
            <v>Cumple</v>
          </cell>
          <cell r="Z236">
            <v>107</v>
          </cell>
          <cell r="AA236">
            <v>35</v>
          </cell>
          <cell r="AB236" t="str">
            <v xml:space="preserve">TÉCNICO </v>
          </cell>
          <cell r="AC236">
            <v>15</v>
          </cell>
          <cell r="AD236">
            <v>50</v>
          </cell>
          <cell r="AE236">
            <v>93.4</v>
          </cell>
          <cell r="AF236">
            <v>43739</v>
          </cell>
          <cell r="AG236">
            <v>18.866666666666667</v>
          </cell>
          <cell r="AH236">
            <v>227</v>
          </cell>
        </row>
        <row r="237">
          <cell r="F237">
            <v>38263238</v>
          </cell>
          <cell r="G237" t="str">
            <v>407</v>
          </cell>
          <cell r="H237" t="str">
            <v>20</v>
          </cell>
          <cell r="I237" t="str">
            <v>Sobresaliente</v>
          </cell>
          <cell r="J237" t="str">
            <v>No</v>
          </cell>
          <cell r="K237" t="str">
            <v>CUMPLE</v>
          </cell>
          <cell r="L237" t="str">
            <v>BACHILLER CIENCIAS NATURALES</v>
          </cell>
          <cell r="M237">
            <v>0</v>
          </cell>
          <cell r="N237">
            <v>0</v>
          </cell>
          <cell r="O237">
            <v>0</v>
          </cell>
          <cell r="P237">
            <v>0</v>
          </cell>
          <cell r="Q237">
            <v>0</v>
          </cell>
          <cell r="R237">
            <v>0</v>
          </cell>
          <cell r="S237">
            <v>0</v>
          </cell>
          <cell r="T237">
            <v>0</v>
          </cell>
          <cell r="U237">
            <v>0</v>
          </cell>
          <cell r="V237">
            <v>0</v>
          </cell>
          <cell r="W237">
            <v>343</v>
          </cell>
          <cell r="X237">
            <v>72</v>
          </cell>
          <cell r="Y237" t="str">
            <v>Cumple</v>
          </cell>
          <cell r="Z237">
            <v>271</v>
          </cell>
          <cell r="AA237">
            <v>50</v>
          </cell>
          <cell r="AB237" t="str">
            <v>No</v>
          </cell>
          <cell r="AC237">
            <v>0</v>
          </cell>
          <cell r="AD237">
            <v>50</v>
          </cell>
          <cell r="AE237">
            <v>91.9</v>
          </cell>
          <cell r="AF237">
            <v>34015</v>
          </cell>
          <cell r="AG237">
            <v>343</v>
          </cell>
          <cell r="AH237">
            <v>228</v>
          </cell>
        </row>
        <row r="238">
          <cell r="F238">
            <v>39546632</v>
          </cell>
          <cell r="G238" t="str">
            <v>407</v>
          </cell>
          <cell r="H238" t="str">
            <v>20</v>
          </cell>
          <cell r="I238" t="str">
            <v>Sobresaliente</v>
          </cell>
          <cell r="J238" t="str">
            <v>No</v>
          </cell>
          <cell r="K238" t="str">
            <v>CUMPLE</v>
          </cell>
          <cell r="L238" t="str">
            <v>BACHILLER ACADEMICO</v>
          </cell>
          <cell r="M238">
            <v>0</v>
          </cell>
          <cell r="N238">
            <v>0</v>
          </cell>
          <cell r="O238">
            <v>0</v>
          </cell>
          <cell r="P238">
            <v>0</v>
          </cell>
          <cell r="Q238">
            <v>0</v>
          </cell>
          <cell r="R238">
            <v>0</v>
          </cell>
          <cell r="S238">
            <v>0</v>
          </cell>
          <cell r="T238">
            <v>0</v>
          </cell>
          <cell r="U238">
            <v>0</v>
          </cell>
          <cell r="V238">
            <v>0</v>
          </cell>
          <cell r="W238">
            <v>356</v>
          </cell>
          <cell r="X238">
            <v>72</v>
          </cell>
          <cell r="Y238" t="str">
            <v>Cumple</v>
          </cell>
          <cell r="Z238">
            <v>284</v>
          </cell>
          <cell r="AA238">
            <v>50</v>
          </cell>
          <cell r="AB238" t="str">
            <v>No</v>
          </cell>
          <cell r="AC238">
            <v>0</v>
          </cell>
          <cell r="AD238">
            <v>50</v>
          </cell>
          <cell r="AE238">
            <v>91.82</v>
          </cell>
          <cell r="AF238">
            <v>34015</v>
          </cell>
          <cell r="AG238">
            <v>343</v>
          </cell>
          <cell r="AH238">
            <v>229</v>
          </cell>
        </row>
        <row r="239">
          <cell r="F239">
            <v>39545753</v>
          </cell>
          <cell r="G239" t="str">
            <v>407</v>
          </cell>
          <cell r="H239" t="str">
            <v>20</v>
          </cell>
          <cell r="I239" t="str">
            <v>Sobresaliente</v>
          </cell>
          <cell r="J239" t="str">
            <v>No</v>
          </cell>
          <cell r="K239" t="str">
            <v>CUMPLE</v>
          </cell>
          <cell r="L239" t="str">
            <v xml:space="preserve">BACHILLER COMERCIAL </v>
          </cell>
          <cell r="M239">
            <v>0</v>
          </cell>
          <cell r="N239">
            <v>0</v>
          </cell>
          <cell r="O239">
            <v>0</v>
          </cell>
          <cell r="P239">
            <v>0</v>
          </cell>
          <cell r="Q239">
            <v>0</v>
          </cell>
          <cell r="R239">
            <v>0</v>
          </cell>
          <cell r="S239">
            <v>0</v>
          </cell>
          <cell r="T239">
            <v>0</v>
          </cell>
          <cell r="U239">
            <v>0</v>
          </cell>
          <cell r="V239">
            <v>0</v>
          </cell>
          <cell r="W239">
            <v>217.46666666666667</v>
          </cell>
          <cell r="X239">
            <v>72</v>
          </cell>
          <cell r="Y239" t="str">
            <v>Cumple</v>
          </cell>
          <cell r="Z239">
            <v>145.46666666666667</v>
          </cell>
          <cell r="AA239">
            <v>45</v>
          </cell>
          <cell r="AB239" t="str">
            <v>No</v>
          </cell>
          <cell r="AC239">
            <v>0</v>
          </cell>
          <cell r="AD239">
            <v>45</v>
          </cell>
          <cell r="AE239">
            <v>100</v>
          </cell>
          <cell r="AF239">
            <v>37781</v>
          </cell>
          <cell r="AG239">
            <v>217.46666666666667</v>
          </cell>
          <cell r="AH239">
            <v>230</v>
          </cell>
        </row>
        <row r="240">
          <cell r="F240">
            <v>52823781</v>
          </cell>
          <cell r="G240" t="str">
            <v>407</v>
          </cell>
          <cell r="H240" t="str">
            <v>20</v>
          </cell>
          <cell r="I240" t="str">
            <v>Sobresaliente</v>
          </cell>
          <cell r="J240" t="str">
            <v>No</v>
          </cell>
          <cell r="K240" t="str">
            <v>CUMPLE</v>
          </cell>
          <cell r="L240" t="str">
            <v>BACHILLER TECNOLOGICO</v>
          </cell>
          <cell r="M240">
            <v>0</v>
          </cell>
          <cell r="N240">
            <v>0</v>
          </cell>
          <cell r="O240">
            <v>0</v>
          </cell>
          <cell r="P240">
            <v>0</v>
          </cell>
          <cell r="Q240">
            <v>0</v>
          </cell>
          <cell r="R240">
            <v>0</v>
          </cell>
          <cell r="S240">
            <v>0</v>
          </cell>
          <cell r="T240">
            <v>0</v>
          </cell>
          <cell r="U240">
            <v>0</v>
          </cell>
          <cell r="V240">
            <v>0</v>
          </cell>
          <cell r="W240">
            <v>246</v>
          </cell>
          <cell r="X240">
            <v>72</v>
          </cell>
          <cell r="Y240" t="str">
            <v>Cumple</v>
          </cell>
          <cell r="Z240">
            <v>174</v>
          </cell>
          <cell r="AA240">
            <v>45</v>
          </cell>
          <cell r="AB240" t="str">
            <v>No</v>
          </cell>
          <cell r="AC240">
            <v>0</v>
          </cell>
          <cell r="AD240">
            <v>45</v>
          </cell>
          <cell r="AE240">
            <v>100</v>
          </cell>
          <cell r="AF240">
            <v>40679</v>
          </cell>
          <cell r="AG240">
            <v>120.86666666666666</v>
          </cell>
          <cell r="AH240">
            <v>231</v>
          </cell>
        </row>
        <row r="241">
          <cell r="F241">
            <v>39758894</v>
          </cell>
          <cell r="G241" t="str">
            <v>407</v>
          </cell>
          <cell r="H241" t="str">
            <v>20</v>
          </cell>
          <cell r="I241" t="str">
            <v>Sobresaliente</v>
          </cell>
          <cell r="J241" t="str">
            <v>No</v>
          </cell>
          <cell r="K241" t="str">
            <v>CUMPLE</v>
          </cell>
          <cell r="L241" t="str">
            <v>BACHILLER ACADEMICO</v>
          </cell>
          <cell r="M241">
            <v>0</v>
          </cell>
          <cell r="N241">
            <v>0</v>
          </cell>
          <cell r="O241">
            <v>0</v>
          </cell>
          <cell r="P241">
            <v>0</v>
          </cell>
          <cell r="Q241">
            <v>0</v>
          </cell>
          <cell r="R241">
            <v>0</v>
          </cell>
          <cell r="S241">
            <v>0</v>
          </cell>
          <cell r="T241">
            <v>0</v>
          </cell>
          <cell r="U241">
            <v>0</v>
          </cell>
          <cell r="V241">
            <v>0</v>
          </cell>
          <cell r="W241">
            <v>227</v>
          </cell>
          <cell r="X241">
            <v>72</v>
          </cell>
          <cell r="Y241" t="str">
            <v>Cumple</v>
          </cell>
          <cell r="Z241">
            <v>155</v>
          </cell>
          <cell r="AA241">
            <v>45</v>
          </cell>
          <cell r="AB241" t="str">
            <v>No</v>
          </cell>
          <cell r="AC241">
            <v>0</v>
          </cell>
          <cell r="AD241">
            <v>45</v>
          </cell>
          <cell r="AE241">
            <v>100</v>
          </cell>
          <cell r="AF241">
            <v>43740</v>
          </cell>
          <cell r="AG241">
            <v>18.833333333333332</v>
          </cell>
          <cell r="AH241">
            <v>232</v>
          </cell>
        </row>
        <row r="242">
          <cell r="F242">
            <v>52284618</v>
          </cell>
          <cell r="G242" t="str">
            <v>407</v>
          </cell>
          <cell r="H242" t="str">
            <v>20</v>
          </cell>
          <cell r="I242" t="str">
            <v>Sobresaliente</v>
          </cell>
          <cell r="J242" t="str">
            <v>No</v>
          </cell>
          <cell r="K242" t="str">
            <v>CUMPLE</v>
          </cell>
          <cell r="L242" t="str">
            <v>BACHILLER ACADEMICO</v>
          </cell>
          <cell r="M242">
            <v>0</v>
          </cell>
          <cell r="N242">
            <v>0</v>
          </cell>
          <cell r="O242">
            <v>0</v>
          </cell>
          <cell r="P242">
            <v>0</v>
          </cell>
          <cell r="Q242">
            <v>0</v>
          </cell>
          <cell r="R242">
            <v>0</v>
          </cell>
          <cell r="S242">
            <v>0</v>
          </cell>
          <cell r="T242">
            <v>0</v>
          </cell>
          <cell r="U242">
            <v>0</v>
          </cell>
          <cell r="V242">
            <v>0</v>
          </cell>
          <cell r="W242">
            <v>250</v>
          </cell>
          <cell r="X242">
            <v>72</v>
          </cell>
          <cell r="Y242" t="str">
            <v>Cumple</v>
          </cell>
          <cell r="Z242">
            <v>178</v>
          </cell>
          <cell r="AA242">
            <v>45</v>
          </cell>
          <cell r="AB242" t="str">
            <v>No</v>
          </cell>
          <cell r="AC242">
            <v>0</v>
          </cell>
          <cell r="AD242">
            <v>45</v>
          </cell>
          <cell r="AE242">
            <v>99.11</v>
          </cell>
          <cell r="AF242">
            <v>40679</v>
          </cell>
          <cell r="AG242">
            <v>120.86666666666666</v>
          </cell>
          <cell r="AH242">
            <v>233</v>
          </cell>
        </row>
        <row r="243">
          <cell r="F243">
            <v>33311276</v>
          </cell>
          <cell r="G243" t="str">
            <v>407</v>
          </cell>
          <cell r="H243" t="str">
            <v>20</v>
          </cell>
          <cell r="I243" t="str">
            <v>Sobresaliente</v>
          </cell>
          <cell r="J243" t="str">
            <v>No</v>
          </cell>
          <cell r="K243" t="str">
            <v>CUMPLE</v>
          </cell>
          <cell r="L243" t="str">
            <v>Bachiller Academico</v>
          </cell>
          <cell r="M243" t="str">
            <v>TECNICO PROFESIONAL EN COMERCIO EXTERIOR</v>
          </cell>
          <cell r="N243">
            <v>0</v>
          </cell>
          <cell r="O243">
            <v>0</v>
          </cell>
          <cell r="P243">
            <v>0</v>
          </cell>
          <cell r="Q243">
            <v>0</v>
          </cell>
          <cell r="R243">
            <v>0</v>
          </cell>
          <cell r="S243">
            <v>0</v>
          </cell>
          <cell r="T243">
            <v>0</v>
          </cell>
          <cell r="U243">
            <v>0</v>
          </cell>
          <cell r="V243">
            <v>0</v>
          </cell>
          <cell r="W243">
            <v>120.86666666666666</v>
          </cell>
          <cell r="X243">
            <v>72</v>
          </cell>
          <cell r="Y243" t="str">
            <v>Cumple</v>
          </cell>
          <cell r="Z243">
            <v>48.86666666666666</v>
          </cell>
          <cell r="AA243">
            <v>25</v>
          </cell>
          <cell r="AB243" t="str">
            <v xml:space="preserve">TÉCNICO </v>
          </cell>
          <cell r="AC243">
            <v>15</v>
          </cell>
          <cell r="AD243">
            <v>40</v>
          </cell>
          <cell r="AE243">
            <v>100</v>
          </cell>
          <cell r="AF243">
            <v>40679</v>
          </cell>
          <cell r="AG243">
            <v>120.86666666666666</v>
          </cell>
          <cell r="AH243">
            <v>234</v>
          </cell>
        </row>
        <row r="244">
          <cell r="F244">
            <v>52995403</v>
          </cell>
          <cell r="G244" t="str">
            <v>407</v>
          </cell>
          <cell r="H244" t="str">
            <v>20</v>
          </cell>
          <cell r="I244" t="str">
            <v>Sobresaliente</v>
          </cell>
          <cell r="J244" t="str">
            <v>No</v>
          </cell>
          <cell r="K244" t="str">
            <v>CUMPLE</v>
          </cell>
          <cell r="L244" t="str">
            <v>BACHILLER COMERCIAL</v>
          </cell>
          <cell r="M244">
            <v>0</v>
          </cell>
          <cell r="N244">
            <v>0</v>
          </cell>
          <cell r="O244">
            <v>0</v>
          </cell>
          <cell r="P244">
            <v>0</v>
          </cell>
          <cell r="Q244">
            <v>0</v>
          </cell>
          <cell r="R244">
            <v>0</v>
          </cell>
          <cell r="S244">
            <v>0</v>
          </cell>
          <cell r="T244">
            <v>0</v>
          </cell>
          <cell r="U244">
            <v>0</v>
          </cell>
          <cell r="V244">
            <v>0</v>
          </cell>
          <cell r="W244">
            <v>189</v>
          </cell>
          <cell r="X244">
            <v>72</v>
          </cell>
          <cell r="Y244" t="str">
            <v>Cumple</v>
          </cell>
          <cell r="Z244">
            <v>117</v>
          </cell>
          <cell r="AA244">
            <v>40</v>
          </cell>
          <cell r="AB244" t="str">
            <v>No</v>
          </cell>
          <cell r="AC244">
            <v>0</v>
          </cell>
          <cell r="AD244">
            <v>40</v>
          </cell>
          <cell r="AE244">
            <v>100</v>
          </cell>
          <cell r="AF244">
            <v>40679</v>
          </cell>
          <cell r="AG244">
            <v>120.86666666666666</v>
          </cell>
          <cell r="AH244">
            <v>235</v>
          </cell>
        </row>
        <row r="245">
          <cell r="F245">
            <v>52523077</v>
          </cell>
          <cell r="G245" t="str">
            <v>407</v>
          </cell>
          <cell r="H245" t="str">
            <v>20</v>
          </cell>
          <cell r="I245" t="str">
            <v>Sobresaliente</v>
          </cell>
          <cell r="J245" t="str">
            <v>No</v>
          </cell>
          <cell r="K245" t="str">
            <v>CUMPLE</v>
          </cell>
          <cell r="L245" t="str">
            <v>BACHILLER ACADEMICO</v>
          </cell>
          <cell r="M245">
            <v>0</v>
          </cell>
          <cell r="N245">
            <v>0</v>
          </cell>
          <cell r="O245">
            <v>0</v>
          </cell>
          <cell r="P245">
            <v>0</v>
          </cell>
          <cell r="Q245">
            <v>0</v>
          </cell>
          <cell r="R245">
            <v>0</v>
          </cell>
          <cell r="S245">
            <v>0</v>
          </cell>
          <cell r="T245">
            <v>0</v>
          </cell>
          <cell r="U245">
            <v>0</v>
          </cell>
          <cell r="V245">
            <v>0</v>
          </cell>
          <cell r="W245">
            <v>157</v>
          </cell>
          <cell r="X245">
            <v>72</v>
          </cell>
          <cell r="Y245" t="str">
            <v>Cumple</v>
          </cell>
          <cell r="Z245">
            <v>85</v>
          </cell>
          <cell r="AA245">
            <v>35</v>
          </cell>
          <cell r="AB245" t="str">
            <v>No</v>
          </cell>
          <cell r="AC245">
            <v>0</v>
          </cell>
          <cell r="AD245">
            <v>35</v>
          </cell>
          <cell r="AE245">
            <v>100</v>
          </cell>
          <cell r="AF245">
            <v>40679</v>
          </cell>
          <cell r="AG245">
            <v>120.86666666666666</v>
          </cell>
          <cell r="AH245">
            <v>236</v>
          </cell>
        </row>
        <row r="246">
          <cell r="F246">
            <v>80162731</v>
          </cell>
          <cell r="G246" t="str">
            <v>407</v>
          </cell>
          <cell r="H246" t="str">
            <v>20</v>
          </cell>
          <cell r="I246" t="str">
            <v>Sobresaliente</v>
          </cell>
          <cell r="J246" t="str">
            <v>No</v>
          </cell>
          <cell r="K246" t="str">
            <v>CUMPLE</v>
          </cell>
          <cell r="L246" t="str">
            <v>bachiller tecnico</v>
          </cell>
          <cell r="M246">
            <v>0</v>
          </cell>
          <cell r="N246">
            <v>0</v>
          </cell>
          <cell r="O246">
            <v>0</v>
          </cell>
          <cell r="P246">
            <v>0</v>
          </cell>
          <cell r="Q246" t="str">
            <v>ECONOMISTA</v>
          </cell>
          <cell r="R246">
            <v>0</v>
          </cell>
          <cell r="S246">
            <v>0</v>
          </cell>
          <cell r="T246">
            <v>0</v>
          </cell>
          <cell r="U246">
            <v>0</v>
          </cell>
          <cell r="V246">
            <v>0</v>
          </cell>
          <cell r="W246">
            <v>74</v>
          </cell>
          <cell r="X246">
            <v>72</v>
          </cell>
          <cell r="Y246" t="str">
            <v>Cumple</v>
          </cell>
          <cell r="Z246">
            <v>2</v>
          </cell>
          <cell r="AA246">
            <v>0</v>
          </cell>
          <cell r="AB246" t="str">
            <v xml:space="preserve">PROFESIONAL </v>
          </cell>
          <cell r="AC246">
            <v>35</v>
          </cell>
          <cell r="AD246">
            <v>35</v>
          </cell>
          <cell r="AE246">
            <v>100</v>
          </cell>
          <cell r="AF246">
            <v>43411</v>
          </cell>
          <cell r="AG246">
            <v>29.8</v>
          </cell>
          <cell r="AH246">
            <v>237</v>
          </cell>
        </row>
        <row r="247">
          <cell r="F247">
            <v>80725620</v>
          </cell>
          <cell r="G247" t="str">
            <v>407</v>
          </cell>
          <cell r="H247" t="str">
            <v>20</v>
          </cell>
          <cell r="I247" t="str">
            <v>Sobresaliente</v>
          </cell>
          <cell r="J247" t="str">
            <v>No</v>
          </cell>
          <cell r="K247" t="str">
            <v>CUMPLE</v>
          </cell>
          <cell r="L247" t="str">
            <v>Bachiller Académico</v>
          </cell>
          <cell r="M247">
            <v>0</v>
          </cell>
          <cell r="N247" t="str">
            <v>TECNOLOGO EN PRODUCCIÓN INDUSTRIAL</v>
          </cell>
          <cell r="O247">
            <v>0</v>
          </cell>
          <cell r="P247">
            <v>0</v>
          </cell>
          <cell r="Q247" t="str">
            <v>INGENIERO DE PROCESOS INDUSTRIALES</v>
          </cell>
          <cell r="R247">
            <v>0</v>
          </cell>
          <cell r="S247">
            <v>0</v>
          </cell>
          <cell r="T247">
            <v>0</v>
          </cell>
          <cell r="U247">
            <v>0</v>
          </cell>
          <cell r="V247">
            <v>0</v>
          </cell>
          <cell r="W247">
            <v>80</v>
          </cell>
          <cell r="X247">
            <v>72</v>
          </cell>
          <cell r="Y247" t="str">
            <v>Cumple</v>
          </cell>
          <cell r="Z247">
            <v>8</v>
          </cell>
          <cell r="AA247">
            <v>0</v>
          </cell>
          <cell r="AB247" t="str">
            <v xml:space="preserve">PROFESIONAL </v>
          </cell>
          <cell r="AC247">
            <v>35</v>
          </cell>
          <cell r="AD247">
            <v>35</v>
          </cell>
          <cell r="AE247">
            <v>100</v>
          </cell>
          <cell r="AF247">
            <v>43411</v>
          </cell>
          <cell r="AG247">
            <v>29.8</v>
          </cell>
          <cell r="AH247">
            <v>238</v>
          </cell>
        </row>
        <row r="248">
          <cell r="F248">
            <v>52977485</v>
          </cell>
          <cell r="G248" t="str">
            <v>407</v>
          </cell>
          <cell r="H248" t="str">
            <v>20</v>
          </cell>
          <cell r="I248" t="str">
            <v>Sobresaliente</v>
          </cell>
          <cell r="J248" t="str">
            <v>No</v>
          </cell>
          <cell r="K248" t="str">
            <v>CUMPLE</v>
          </cell>
          <cell r="L248" t="str">
            <v>BACHILLER ACADEMICO CON ENFASIS EN INFORMATICA Y F</v>
          </cell>
          <cell r="M248">
            <v>0</v>
          </cell>
          <cell r="N248">
            <v>0</v>
          </cell>
          <cell r="O248">
            <v>0</v>
          </cell>
          <cell r="P248">
            <v>0</v>
          </cell>
          <cell r="Q248">
            <v>0</v>
          </cell>
          <cell r="R248">
            <v>0</v>
          </cell>
          <cell r="S248">
            <v>0</v>
          </cell>
          <cell r="T248">
            <v>0</v>
          </cell>
          <cell r="U248">
            <v>0</v>
          </cell>
          <cell r="V248">
            <v>0</v>
          </cell>
          <cell r="W248">
            <v>179</v>
          </cell>
          <cell r="X248">
            <v>72</v>
          </cell>
          <cell r="Y248" t="str">
            <v>Cumple</v>
          </cell>
          <cell r="Z248">
            <v>107</v>
          </cell>
          <cell r="AA248">
            <v>35</v>
          </cell>
          <cell r="AB248" t="str">
            <v>No</v>
          </cell>
          <cell r="AC248">
            <v>0</v>
          </cell>
          <cell r="AD248">
            <v>35</v>
          </cell>
          <cell r="AE248">
            <v>97</v>
          </cell>
          <cell r="AF248">
            <v>40679</v>
          </cell>
          <cell r="AG248">
            <v>120.86666666666666</v>
          </cell>
          <cell r="AH248">
            <v>239</v>
          </cell>
        </row>
        <row r="249">
          <cell r="F249">
            <v>79310832</v>
          </cell>
          <cell r="G249" t="str">
            <v>407</v>
          </cell>
          <cell r="H249" t="str">
            <v>20</v>
          </cell>
          <cell r="I249" t="str">
            <v>Sobresaliente</v>
          </cell>
          <cell r="J249" t="str">
            <v>No</v>
          </cell>
          <cell r="K249" t="str">
            <v>CUMPLE</v>
          </cell>
          <cell r="L249" t="str">
            <v>BACH ILLER ACADEMICO</v>
          </cell>
          <cell r="M249">
            <v>0</v>
          </cell>
          <cell r="N249">
            <v>0</v>
          </cell>
          <cell r="O249">
            <v>0</v>
          </cell>
          <cell r="P249">
            <v>0</v>
          </cell>
          <cell r="Q249">
            <v>0</v>
          </cell>
          <cell r="R249">
            <v>0</v>
          </cell>
          <cell r="S249">
            <v>0</v>
          </cell>
          <cell r="T249">
            <v>0</v>
          </cell>
          <cell r="U249">
            <v>0</v>
          </cell>
          <cell r="V249">
            <v>0</v>
          </cell>
          <cell r="W249">
            <v>120.86666666666666</v>
          </cell>
          <cell r="X249">
            <v>72</v>
          </cell>
          <cell r="Y249" t="str">
            <v>Cumple</v>
          </cell>
          <cell r="Z249">
            <v>48.86666666666666</v>
          </cell>
          <cell r="AA249">
            <v>25</v>
          </cell>
          <cell r="AB249" t="str">
            <v>No</v>
          </cell>
          <cell r="AC249">
            <v>0</v>
          </cell>
          <cell r="AD249">
            <v>25</v>
          </cell>
          <cell r="AE249">
            <v>95.5</v>
          </cell>
          <cell r="AF249">
            <v>40679</v>
          </cell>
          <cell r="AG249">
            <v>120.86666666666666</v>
          </cell>
          <cell r="AH249">
            <v>240</v>
          </cell>
        </row>
        <row r="250">
          <cell r="F250">
            <v>79664520</v>
          </cell>
          <cell r="G250" t="str">
            <v>407</v>
          </cell>
          <cell r="H250" t="str">
            <v>20</v>
          </cell>
          <cell r="I250" t="str">
            <v>Satisfactorio</v>
          </cell>
          <cell r="J250" t="str">
            <v>No</v>
          </cell>
          <cell r="K250" t="str">
            <v>CUMPLE</v>
          </cell>
          <cell r="L250" t="str">
            <v>BACHILLER ACADEMICO</v>
          </cell>
          <cell r="M250">
            <v>0</v>
          </cell>
          <cell r="N250" t="str">
            <v>TECNOLOGO EN SISTEMAS</v>
          </cell>
          <cell r="O250">
            <v>0</v>
          </cell>
          <cell r="P250">
            <v>0</v>
          </cell>
          <cell r="Q250" t="str">
            <v>INGENIERO DE SISTEMAS</v>
          </cell>
          <cell r="R250">
            <v>0</v>
          </cell>
          <cell r="S250" t="str">
            <v>ESPECIALISTA EN CONTROL INTERNO</v>
          </cell>
          <cell r="T250">
            <v>0</v>
          </cell>
          <cell r="U250">
            <v>0</v>
          </cell>
          <cell r="V250">
            <v>0</v>
          </cell>
          <cell r="W250">
            <v>281</v>
          </cell>
          <cell r="X250">
            <v>72</v>
          </cell>
          <cell r="Y250" t="str">
            <v>Cumple</v>
          </cell>
          <cell r="Z250">
            <v>209</v>
          </cell>
          <cell r="AA250">
            <v>50</v>
          </cell>
          <cell r="AB250" t="str">
            <v>ESPECIALIZACIÓN PROFESIONAL</v>
          </cell>
          <cell r="AC250">
            <v>40</v>
          </cell>
          <cell r="AD250">
            <v>90</v>
          </cell>
          <cell r="AE250">
            <v>66</v>
          </cell>
          <cell r="AF250">
            <v>36306</v>
          </cell>
          <cell r="AG250">
            <v>266.63333333333333</v>
          </cell>
          <cell r="AH250">
            <v>241</v>
          </cell>
        </row>
        <row r="251">
          <cell r="F251">
            <v>39562888</v>
          </cell>
          <cell r="G251" t="str">
            <v>407</v>
          </cell>
          <cell r="H251" t="str">
            <v>20</v>
          </cell>
          <cell r="I251" t="str">
            <v>Satisfactorio</v>
          </cell>
          <cell r="J251" t="str">
            <v>No</v>
          </cell>
          <cell r="K251" t="str">
            <v>CUMPLE</v>
          </cell>
          <cell r="L251" t="str">
            <v xml:space="preserve">BACHILLER ACADEMICO </v>
          </cell>
          <cell r="M251">
            <v>0</v>
          </cell>
          <cell r="N251" t="str">
            <v>TECNÓLOGO EN GESTIÓN ADMINISTRATIVA</v>
          </cell>
          <cell r="O251">
            <v>0</v>
          </cell>
          <cell r="P251">
            <v>0</v>
          </cell>
          <cell r="Q251" t="str">
            <v>PSICOLOGO</v>
          </cell>
          <cell r="R251">
            <v>0</v>
          </cell>
          <cell r="S251" t="str">
            <v>ESPECIALISTA EN SALUD OCUPACIONAL</v>
          </cell>
          <cell r="T251">
            <v>0</v>
          </cell>
          <cell r="U251">
            <v>0</v>
          </cell>
          <cell r="V251">
            <v>0</v>
          </cell>
          <cell r="W251">
            <v>283</v>
          </cell>
          <cell r="X251">
            <v>72</v>
          </cell>
          <cell r="Y251" t="str">
            <v>Cumple</v>
          </cell>
          <cell r="Z251">
            <v>211</v>
          </cell>
          <cell r="AA251">
            <v>50</v>
          </cell>
          <cell r="AB251" t="str">
            <v>ESPECIALIZACIÓN PROFESIONAL</v>
          </cell>
          <cell r="AC251">
            <v>40</v>
          </cell>
          <cell r="AD251">
            <v>90</v>
          </cell>
          <cell r="AE251">
            <v>66</v>
          </cell>
          <cell r="AF251">
            <v>39479</v>
          </cell>
          <cell r="AG251">
            <v>160.86666666666667</v>
          </cell>
          <cell r="AH251">
            <v>242</v>
          </cell>
        </row>
        <row r="252">
          <cell r="F252">
            <v>53089507</v>
          </cell>
          <cell r="G252" t="str">
            <v>407</v>
          </cell>
          <cell r="H252" t="str">
            <v>20</v>
          </cell>
          <cell r="I252" t="str">
            <v>Satisfactorio</v>
          </cell>
          <cell r="J252" t="str">
            <v>No</v>
          </cell>
          <cell r="K252" t="str">
            <v>CUMPLE</v>
          </cell>
          <cell r="L252" t="str">
            <v>BACHILLER ACADEMICO</v>
          </cell>
          <cell r="M252">
            <v>0</v>
          </cell>
          <cell r="N252">
            <v>0</v>
          </cell>
          <cell r="O252">
            <v>0</v>
          </cell>
          <cell r="P252">
            <v>0</v>
          </cell>
          <cell r="Q252">
            <v>0</v>
          </cell>
          <cell r="R252">
            <v>0</v>
          </cell>
          <cell r="S252" t="str">
            <v>ESPECIALISTA EN GESTIÓN PÚBLICA</v>
          </cell>
          <cell r="T252">
            <v>0</v>
          </cell>
          <cell r="U252">
            <v>0</v>
          </cell>
          <cell r="V252">
            <v>0</v>
          </cell>
          <cell r="W252">
            <v>121</v>
          </cell>
          <cell r="X252">
            <v>72</v>
          </cell>
          <cell r="Y252" t="str">
            <v>Cumple</v>
          </cell>
          <cell r="Z252">
            <v>49</v>
          </cell>
          <cell r="AA252">
            <v>25</v>
          </cell>
          <cell r="AB252" t="str">
            <v>ESPECIALIZACIÓN PROFESIONAL</v>
          </cell>
          <cell r="AC252">
            <v>40</v>
          </cell>
          <cell r="AD252">
            <v>65</v>
          </cell>
          <cell r="AE252">
            <v>66</v>
          </cell>
          <cell r="AF252">
            <v>40679</v>
          </cell>
          <cell r="AG252">
            <v>120.86666666666666</v>
          </cell>
          <cell r="AH252">
            <v>243</v>
          </cell>
        </row>
        <row r="253">
          <cell r="F253">
            <v>53043514</v>
          </cell>
          <cell r="G253" t="str">
            <v>407</v>
          </cell>
          <cell r="H253" t="str">
            <v>20</v>
          </cell>
          <cell r="I253" t="str">
            <v>Satisfactorio</v>
          </cell>
          <cell r="J253" t="str">
            <v>No</v>
          </cell>
          <cell r="K253" t="str">
            <v>CUMPLE</v>
          </cell>
          <cell r="L253" t="str">
            <v>BACHILLER TECNICO COMERCIAL</v>
          </cell>
          <cell r="M253">
            <v>0</v>
          </cell>
          <cell r="N253">
            <v>0</v>
          </cell>
          <cell r="O253">
            <v>0</v>
          </cell>
          <cell r="P253">
            <v>0</v>
          </cell>
          <cell r="Q253" t="str">
            <v>PSICÓLOGO</v>
          </cell>
          <cell r="R253">
            <v>0</v>
          </cell>
          <cell r="S253">
            <v>0</v>
          </cell>
          <cell r="T253">
            <v>0</v>
          </cell>
          <cell r="U253">
            <v>0</v>
          </cell>
          <cell r="V253">
            <v>0</v>
          </cell>
          <cell r="W253">
            <v>130</v>
          </cell>
          <cell r="X253">
            <v>72</v>
          </cell>
          <cell r="Y253" t="str">
            <v>Cumple</v>
          </cell>
          <cell r="Z253">
            <v>58</v>
          </cell>
          <cell r="AA253">
            <v>25</v>
          </cell>
          <cell r="AB253" t="str">
            <v xml:space="preserve">PROFESIONAL </v>
          </cell>
          <cell r="AC253">
            <v>35</v>
          </cell>
          <cell r="AD253">
            <v>60</v>
          </cell>
          <cell r="AE253">
            <v>66</v>
          </cell>
          <cell r="AF253">
            <v>40679</v>
          </cell>
          <cell r="AG253">
            <v>120.86666666666666</v>
          </cell>
          <cell r="AH253">
            <v>244</v>
          </cell>
        </row>
        <row r="254">
          <cell r="F254">
            <v>51883574</v>
          </cell>
          <cell r="G254" t="str">
            <v>407</v>
          </cell>
          <cell r="H254" t="str">
            <v>20</v>
          </cell>
          <cell r="I254" t="str">
            <v>Satisfactorio</v>
          </cell>
          <cell r="J254" t="str">
            <v>No</v>
          </cell>
          <cell r="K254" t="str">
            <v>CUMPLE</v>
          </cell>
          <cell r="L254" t="str">
            <v>Bachiller</v>
          </cell>
          <cell r="M254">
            <v>0</v>
          </cell>
          <cell r="N254">
            <v>0</v>
          </cell>
          <cell r="O254">
            <v>0</v>
          </cell>
          <cell r="P254">
            <v>0</v>
          </cell>
          <cell r="Q254">
            <v>0</v>
          </cell>
          <cell r="R254">
            <v>0</v>
          </cell>
          <cell r="S254">
            <v>0</v>
          </cell>
          <cell r="T254">
            <v>0</v>
          </cell>
          <cell r="U254">
            <v>0</v>
          </cell>
          <cell r="V254">
            <v>0</v>
          </cell>
          <cell r="W254">
            <v>342.96666666666664</v>
          </cell>
          <cell r="X254">
            <v>72</v>
          </cell>
          <cell r="Y254" t="str">
            <v>Cumple</v>
          </cell>
          <cell r="Z254">
            <v>270.96666666666664</v>
          </cell>
          <cell r="AA254">
            <v>50</v>
          </cell>
          <cell r="AB254" t="str">
            <v>No</v>
          </cell>
          <cell r="AC254">
            <v>0</v>
          </cell>
          <cell r="AD254">
            <v>50</v>
          </cell>
          <cell r="AE254">
            <v>75.94</v>
          </cell>
          <cell r="AF254">
            <v>34016</v>
          </cell>
          <cell r="AG254">
            <v>342.96666666666664</v>
          </cell>
          <cell r="AH254">
            <v>245</v>
          </cell>
        </row>
        <row r="255">
          <cell r="F255">
            <v>79468827</v>
          </cell>
          <cell r="G255" t="str">
            <v>407</v>
          </cell>
          <cell r="H255" t="str">
            <v>20</v>
          </cell>
          <cell r="I255" t="str">
            <v>Satisfactorio</v>
          </cell>
          <cell r="J255" t="str">
            <v>No</v>
          </cell>
          <cell r="K255" t="str">
            <v>CUMPLE</v>
          </cell>
          <cell r="L255" t="str">
            <v>BACHILLER ACADEMICO</v>
          </cell>
          <cell r="M255">
            <v>0</v>
          </cell>
          <cell r="N255">
            <v>0</v>
          </cell>
          <cell r="O255">
            <v>0</v>
          </cell>
          <cell r="P255">
            <v>0</v>
          </cell>
          <cell r="Q255">
            <v>0</v>
          </cell>
          <cell r="R255">
            <v>0</v>
          </cell>
          <cell r="S255">
            <v>0</v>
          </cell>
          <cell r="T255">
            <v>0</v>
          </cell>
          <cell r="U255">
            <v>0</v>
          </cell>
          <cell r="V255">
            <v>0</v>
          </cell>
          <cell r="W255">
            <v>335</v>
          </cell>
          <cell r="X255">
            <v>72</v>
          </cell>
          <cell r="Y255" t="str">
            <v>Cumple</v>
          </cell>
          <cell r="Z255">
            <v>263</v>
          </cell>
          <cell r="AA255">
            <v>50</v>
          </cell>
          <cell r="AB255" t="str">
            <v>No</v>
          </cell>
          <cell r="AC255">
            <v>0</v>
          </cell>
          <cell r="AD255">
            <v>50</v>
          </cell>
          <cell r="AE255">
            <v>66</v>
          </cell>
          <cell r="AF255">
            <v>34015</v>
          </cell>
          <cell r="AG255">
            <v>343</v>
          </cell>
          <cell r="AH255">
            <v>246</v>
          </cell>
        </row>
        <row r="256">
          <cell r="F256">
            <v>1019060968</v>
          </cell>
          <cell r="G256" t="str">
            <v>407</v>
          </cell>
          <cell r="H256" t="str">
            <v>20</v>
          </cell>
          <cell r="I256" t="str">
            <v>Satisfactorio</v>
          </cell>
          <cell r="J256" t="str">
            <v>No</v>
          </cell>
          <cell r="K256" t="str">
            <v>CUMPLE</v>
          </cell>
          <cell r="L256" t="str">
            <v xml:space="preserve">BACHILLER ACADEMICO </v>
          </cell>
          <cell r="M256" t="str">
            <v>Técnico profesional en gestión contable y financiera</v>
          </cell>
          <cell r="N256">
            <v>0</v>
          </cell>
          <cell r="O256">
            <v>0</v>
          </cell>
          <cell r="P256">
            <v>0</v>
          </cell>
          <cell r="Q256" t="str">
            <v>ADMINISTRADOR PUBLICO</v>
          </cell>
          <cell r="R256">
            <v>0</v>
          </cell>
          <cell r="S256">
            <v>0</v>
          </cell>
          <cell r="T256">
            <v>0</v>
          </cell>
          <cell r="U256">
            <v>0</v>
          </cell>
          <cell r="V256">
            <v>0</v>
          </cell>
          <cell r="W256">
            <v>77</v>
          </cell>
          <cell r="X256">
            <v>72</v>
          </cell>
          <cell r="Y256" t="str">
            <v>Cumple</v>
          </cell>
          <cell r="Z256">
            <v>5</v>
          </cell>
          <cell r="AA256">
            <v>0</v>
          </cell>
          <cell r="AB256" t="str">
            <v xml:space="preserve">PROFESIONAL </v>
          </cell>
          <cell r="AC256">
            <v>35</v>
          </cell>
          <cell r="AD256">
            <v>35</v>
          </cell>
          <cell r="AE256">
            <v>66</v>
          </cell>
          <cell r="AF256">
            <v>43395</v>
          </cell>
          <cell r="AG256">
            <v>30.333333333333332</v>
          </cell>
          <cell r="AH256">
            <v>247</v>
          </cell>
        </row>
        <row r="257">
          <cell r="F257">
            <v>54253188</v>
          </cell>
          <cell r="G257" t="str">
            <v>440</v>
          </cell>
          <cell r="H257" t="str">
            <v>19</v>
          </cell>
          <cell r="I257" t="str">
            <v>Sobresaliente</v>
          </cell>
          <cell r="J257" t="str">
            <v>No</v>
          </cell>
          <cell r="K257" t="str">
            <v>CUMPLE</v>
          </cell>
          <cell r="L257" t="str">
            <v>BACHILLER ACADEMICO</v>
          </cell>
          <cell r="M257" t="str">
            <v>TECNICO PROFESIONAL EN SISTEMAS</v>
          </cell>
          <cell r="N257">
            <v>0</v>
          </cell>
          <cell r="O257">
            <v>0</v>
          </cell>
          <cell r="P257">
            <v>0</v>
          </cell>
          <cell r="Q257" t="str">
            <v>INGENIERO DE SISTEMAS</v>
          </cell>
          <cell r="R257">
            <v>0</v>
          </cell>
          <cell r="S257" t="str">
            <v>ESPECIALISTA EN GESTIÓN PÚBLICA</v>
          </cell>
          <cell r="T257">
            <v>0</v>
          </cell>
          <cell r="U257">
            <v>0</v>
          </cell>
          <cell r="V257">
            <v>0</v>
          </cell>
          <cell r="W257">
            <v>347</v>
          </cell>
          <cell r="X257">
            <v>72</v>
          </cell>
          <cell r="Y257" t="str">
            <v>Cumple</v>
          </cell>
          <cell r="Z257">
            <v>275</v>
          </cell>
          <cell r="AA257">
            <v>50</v>
          </cell>
          <cell r="AB257" t="str">
            <v>ESPECIALIZACIÓN PROFESIONAL</v>
          </cell>
          <cell r="AC257">
            <v>40</v>
          </cell>
          <cell r="AD257">
            <v>90</v>
          </cell>
          <cell r="AE257">
            <v>100</v>
          </cell>
          <cell r="AF257">
            <v>34029</v>
          </cell>
          <cell r="AG257">
            <v>342.53333333333336</v>
          </cell>
          <cell r="AH257">
            <v>248</v>
          </cell>
        </row>
        <row r="258">
          <cell r="F258">
            <v>52270883</v>
          </cell>
          <cell r="G258" t="str">
            <v>440</v>
          </cell>
          <cell r="H258" t="str">
            <v>19</v>
          </cell>
          <cell r="I258" t="str">
            <v>Sobresaliente</v>
          </cell>
          <cell r="J258" t="str">
            <v>No</v>
          </cell>
          <cell r="K258" t="str">
            <v>CUMPLE</v>
          </cell>
          <cell r="L258" t="str">
            <v>BACHILLER COMERCIAL</v>
          </cell>
          <cell r="M258">
            <v>0</v>
          </cell>
          <cell r="N258">
            <v>0</v>
          </cell>
          <cell r="O258">
            <v>0</v>
          </cell>
          <cell r="P258">
            <v>0</v>
          </cell>
          <cell r="Q258" t="str">
            <v>INGENIERO DE SISTEMAS CON ENFASIS EN SOFWARE</v>
          </cell>
          <cell r="R258">
            <v>0</v>
          </cell>
          <cell r="S258" t="str">
            <v>ESPECIALISTA EN AUDITORIA DE SISTEMAS DE INFORMACION</v>
          </cell>
          <cell r="T258">
            <v>0</v>
          </cell>
          <cell r="U258">
            <v>0</v>
          </cell>
          <cell r="V258">
            <v>0</v>
          </cell>
          <cell r="W258">
            <v>313.06666666666666</v>
          </cell>
          <cell r="X258">
            <v>72</v>
          </cell>
          <cell r="Y258" t="str">
            <v>Cumple</v>
          </cell>
          <cell r="Z258">
            <v>241.06666666666666</v>
          </cell>
          <cell r="AA258">
            <v>50</v>
          </cell>
          <cell r="AB258" t="str">
            <v>ESPECIALIZACIÓN PROFESIONAL</v>
          </cell>
          <cell r="AC258">
            <v>40</v>
          </cell>
          <cell r="AD258">
            <v>90</v>
          </cell>
          <cell r="AE258">
            <v>100</v>
          </cell>
          <cell r="AF258">
            <v>34913</v>
          </cell>
          <cell r="AG258">
            <v>313.06666666666666</v>
          </cell>
          <cell r="AH258">
            <v>249</v>
          </cell>
        </row>
        <row r="259">
          <cell r="F259">
            <v>52440432</v>
          </cell>
          <cell r="G259" t="str">
            <v>440</v>
          </cell>
          <cell r="H259" t="str">
            <v>19</v>
          </cell>
          <cell r="I259" t="str">
            <v>Sobresaliente</v>
          </cell>
          <cell r="J259" t="str">
            <v>No</v>
          </cell>
          <cell r="K259" t="str">
            <v>CUMPLE</v>
          </cell>
          <cell r="L259" t="str">
            <v>BACHILLER COMERCIAL</v>
          </cell>
          <cell r="M259">
            <v>0</v>
          </cell>
          <cell r="N259">
            <v>0</v>
          </cell>
          <cell r="O259">
            <v>0</v>
          </cell>
          <cell r="P259">
            <v>0</v>
          </cell>
          <cell r="Q259" t="str">
            <v>ECONOMISTA</v>
          </cell>
          <cell r="R259">
            <v>0</v>
          </cell>
          <cell r="S259">
            <v>0</v>
          </cell>
          <cell r="T259">
            <v>0</v>
          </cell>
          <cell r="U259">
            <v>0</v>
          </cell>
          <cell r="V259">
            <v>0</v>
          </cell>
          <cell r="W259">
            <v>317</v>
          </cell>
          <cell r="X259">
            <v>72</v>
          </cell>
          <cell r="Y259" t="str">
            <v>Cumple</v>
          </cell>
          <cell r="Z259">
            <v>245</v>
          </cell>
          <cell r="AA259">
            <v>50</v>
          </cell>
          <cell r="AB259" t="str">
            <v xml:space="preserve">PROFESIONAL </v>
          </cell>
          <cell r="AC259">
            <v>35</v>
          </cell>
          <cell r="AD259">
            <v>85</v>
          </cell>
          <cell r="AE259">
            <v>100</v>
          </cell>
          <cell r="AF259">
            <v>36766</v>
          </cell>
          <cell r="AG259">
            <v>251.3</v>
          </cell>
          <cell r="AH259">
            <v>250</v>
          </cell>
        </row>
        <row r="260">
          <cell r="F260">
            <v>72013611</v>
          </cell>
          <cell r="G260" t="str">
            <v>407</v>
          </cell>
          <cell r="H260" t="str">
            <v>19</v>
          </cell>
          <cell r="I260" t="str">
            <v>Sobresaliente</v>
          </cell>
          <cell r="J260" t="str">
            <v>No</v>
          </cell>
          <cell r="K260" t="str">
            <v>CUMPLE</v>
          </cell>
          <cell r="L260" t="str">
            <v>BACHILLER ACADEMICO</v>
          </cell>
          <cell r="M260">
            <v>0</v>
          </cell>
          <cell r="N260">
            <v>0</v>
          </cell>
          <cell r="O260">
            <v>0</v>
          </cell>
          <cell r="P260">
            <v>0</v>
          </cell>
          <cell r="Q260" t="str">
            <v>LICENCIADO(A) EN CIENCIAS SOCIALES</v>
          </cell>
          <cell r="R260">
            <v>0</v>
          </cell>
          <cell r="S260">
            <v>0</v>
          </cell>
          <cell r="T260">
            <v>0</v>
          </cell>
          <cell r="U260">
            <v>0</v>
          </cell>
          <cell r="V260">
            <v>0</v>
          </cell>
          <cell r="W260">
            <v>335</v>
          </cell>
          <cell r="X260">
            <v>72</v>
          </cell>
          <cell r="Y260" t="str">
            <v>Cumple</v>
          </cell>
          <cell r="Z260">
            <v>263</v>
          </cell>
          <cell r="AA260">
            <v>50</v>
          </cell>
          <cell r="AB260" t="str">
            <v xml:space="preserve">PROFESIONAL </v>
          </cell>
          <cell r="AC260">
            <v>35</v>
          </cell>
          <cell r="AD260">
            <v>85</v>
          </cell>
          <cell r="AE260">
            <v>93.65</v>
          </cell>
          <cell r="AF260">
            <v>41610</v>
          </cell>
          <cell r="AG260">
            <v>89.833333333333329</v>
          </cell>
          <cell r="AH260">
            <v>251</v>
          </cell>
        </row>
        <row r="261">
          <cell r="F261">
            <v>52765824</v>
          </cell>
          <cell r="G261" t="str">
            <v>440</v>
          </cell>
          <cell r="H261" t="str">
            <v>19</v>
          </cell>
          <cell r="I261" t="str">
            <v>Sobresaliente</v>
          </cell>
          <cell r="J261" t="str">
            <v>No</v>
          </cell>
          <cell r="K261" t="str">
            <v>CUMPLE</v>
          </cell>
          <cell r="L261" t="str">
            <v>BACHILLER ACADÉMICO</v>
          </cell>
          <cell r="M261">
            <v>0</v>
          </cell>
          <cell r="N261" t="str">
            <v>TECNÓLOGO EN GESTIÓN DE NEGOCIOS</v>
          </cell>
          <cell r="O261">
            <v>0</v>
          </cell>
          <cell r="P261">
            <v>0</v>
          </cell>
          <cell r="Q261" t="str">
            <v>ADMINISTRACION DE EMPRESAS</v>
          </cell>
          <cell r="R261">
            <v>0</v>
          </cell>
          <cell r="S261">
            <v>0</v>
          </cell>
          <cell r="T261">
            <v>0</v>
          </cell>
          <cell r="U261">
            <v>0</v>
          </cell>
          <cell r="V261">
            <v>0</v>
          </cell>
          <cell r="W261">
            <v>165</v>
          </cell>
          <cell r="X261">
            <v>72</v>
          </cell>
          <cell r="Y261" t="str">
            <v>Cumple</v>
          </cell>
          <cell r="Z261">
            <v>93</v>
          </cell>
          <cell r="AA261">
            <v>35</v>
          </cell>
          <cell r="AB261" t="str">
            <v xml:space="preserve">PROFESIONAL </v>
          </cell>
          <cell r="AC261">
            <v>35</v>
          </cell>
          <cell r="AD261">
            <v>70</v>
          </cell>
          <cell r="AE261">
            <v>100</v>
          </cell>
          <cell r="AF261">
            <v>43578</v>
          </cell>
          <cell r="AG261">
            <v>24.233333333333334</v>
          </cell>
          <cell r="AH261">
            <v>252</v>
          </cell>
        </row>
        <row r="262">
          <cell r="F262">
            <v>40176662</v>
          </cell>
          <cell r="G262" t="str">
            <v>440</v>
          </cell>
          <cell r="H262" t="str">
            <v>19</v>
          </cell>
          <cell r="I262" t="str">
            <v>Sobresaliente</v>
          </cell>
          <cell r="J262" t="str">
            <v>No</v>
          </cell>
          <cell r="K262" t="str">
            <v>CUMPLE</v>
          </cell>
          <cell r="L262" t="str">
            <v>BACHILLER</v>
          </cell>
          <cell r="M262">
            <v>0</v>
          </cell>
          <cell r="N262">
            <v>0</v>
          </cell>
          <cell r="O262">
            <v>0</v>
          </cell>
          <cell r="P262">
            <v>0</v>
          </cell>
          <cell r="Q262">
            <v>0</v>
          </cell>
          <cell r="R262">
            <v>0</v>
          </cell>
          <cell r="S262">
            <v>0</v>
          </cell>
          <cell r="T262">
            <v>0</v>
          </cell>
          <cell r="U262">
            <v>0</v>
          </cell>
          <cell r="V262">
            <v>0</v>
          </cell>
          <cell r="W262">
            <v>333.93333333333334</v>
          </cell>
          <cell r="X262">
            <v>72</v>
          </cell>
          <cell r="Y262" t="str">
            <v>Cumple</v>
          </cell>
          <cell r="Z262">
            <v>261.93333333333334</v>
          </cell>
          <cell r="AA262">
            <v>50</v>
          </cell>
          <cell r="AB262" t="str">
            <v>No</v>
          </cell>
          <cell r="AC262">
            <v>0</v>
          </cell>
          <cell r="AD262">
            <v>50</v>
          </cell>
          <cell r="AE262">
            <v>100</v>
          </cell>
          <cell r="AF262">
            <v>34287</v>
          </cell>
          <cell r="AG262">
            <v>333.93333333333334</v>
          </cell>
          <cell r="AH262">
            <v>253</v>
          </cell>
        </row>
        <row r="263">
          <cell r="F263">
            <v>52077608</v>
          </cell>
          <cell r="G263" t="str">
            <v>440</v>
          </cell>
          <cell r="H263" t="str">
            <v>19</v>
          </cell>
          <cell r="I263" t="str">
            <v>Sobresaliente</v>
          </cell>
          <cell r="J263" t="str">
            <v>No</v>
          </cell>
          <cell r="K263" t="str">
            <v>CUMPLE</v>
          </cell>
          <cell r="L263" t="str">
            <v>BACHILLER ACADEMICO</v>
          </cell>
          <cell r="M263">
            <v>0</v>
          </cell>
          <cell r="N263">
            <v>0</v>
          </cell>
          <cell r="O263">
            <v>0</v>
          </cell>
          <cell r="P263">
            <v>0</v>
          </cell>
          <cell r="Q263">
            <v>0</v>
          </cell>
          <cell r="R263">
            <v>0</v>
          </cell>
          <cell r="S263">
            <v>0</v>
          </cell>
          <cell r="T263">
            <v>0</v>
          </cell>
          <cell r="U263">
            <v>0</v>
          </cell>
          <cell r="V263">
            <v>0</v>
          </cell>
          <cell r="W263">
            <v>267.53333333333336</v>
          </cell>
          <cell r="X263">
            <v>72</v>
          </cell>
          <cell r="Y263" t="str">
            <v>Cumple</v>
          </cell>
          <cell r="Z263">
            <v>195.53333333333336</v>
          </cell>
          <cell r="AA263">
            <v>50</v>
          </cell>
          <cell r="AB263" t="str">
            <v>No</v>
          </cell>
          <cell r="AC263">
            <v>0</v>
          </cell>
          <cell r="AD263">
            <v>50</v>
          </cell>
          <cell r="AE263">
            <v>100</v>
          </cell>
          <cell r="AF263">
            <v>36279</v>
          </cell>
          <cell r="AG263">
            <v>267.53333333333336</v>
          </cell>
          <cell r="AH263">
            <v>254</v>
          </cell>
        </row>
        <row r="264">
          <cell r="F264">
            <v>51990003</v>
          </cell>
          <cell r="G264" t="str">
            <v>440</v>
          </cell>
          <cell r="H264" t="str">
            <v>19</v>
          </cell>
          <cell r="I264" t="str">
            <v>Sobresaliente</v>
          </cell>
          <cell r="J264" t="str">
            <v>No</v>
          </cell>
          <cell r="K264" t="str">
            <v>CUMPLE</v>
          </cell>
          <cell r="L264" t="str">
            <v>BACHILLER ACADEMICO</v>
          </cell>
          <cell r="M264">
            <v>0</v>
          </cell>
          <cell r="N264">
            <v>0</v>
          </cell>
          <cell r="O264">
            <v>0</v>
          </cell>
          <cell r="P264">
            <v>0</v>
          </cell>
          <cell r="Q264">
            <v>0</v>
          </cell>
          <cell r="R264">
            <v>0</v>
          </cell>
          <cell r="S264">
            <v>0</v>
          </cell>
          <cell r="T264">
            <v>0</v>
          </cell>
          <cell r="U264">
            <v>0</v>
          </cell>
          <cell r="V264">
            <v>0</v>
          </cell>
          <cell r="W264">
            <v>309</v>
          </cell>
          <cell r="X264">
            <v>72</v>
          </cell>
          <cell r="Y264" t="str">
            <v>Cumple</v>
          </cell>
          <cell r="Z264">
            <v>237</v>
          </cell>
          <cell r="AA264">
            <v>50</v>
          </cell>
          <cell r="AB264" t="str">
            <v>No</v>
          </cell>
          <cell r="AC264">
            <v>0</v>
          </cell>
          <cell r="AD264">
            <v>50</v>
          </cell>
          <cell r="AE264">
            <v>99.5</v>
          </cell>
          <cell r="AF264">
            <v>37683</v>
          </cell>
          <cell r="AG264">
            <v>220.73333333333332</v>
          </cell>
          <cell r="AH264">
            <v>255</v>
          </cell>
        </row>
        <row r="265">
          <cell r="F265">
            <v>52050545</v>
          </cell>
          <cell r="G265" t="str">
            <v>440</v>
          </cell>
          <cell r="H265" t="str">
            <v>19</v>
          </cell>
          <cell r="I265" t="str">
            <v>Sobresaliente</v>
          </cell>
          <cell r="J265" t="str">
            <v>No</v>
          </cell>
          <cell r="K265" t="str">
            <v>CUMPLE</v>
          </cell>
          <cell r="L265" t="str">
            <v>BACHILLER ACADEMICO</v>
          </cell>
          <cell r="M265">
            <v>0</v>
          </cell>
          <cell r="N265">
            <v>0</v>
          </cell>
          <cell r="O265">
            <v>0</v>
          </cell>
          <cell r="P265">
            <v>0</v>
          </cell>
          <cell r="Q265">
            <v>0</v>
          </cell>
          <cell r="R265">
            <v>0</v>
          </cell>
          <cell r="S265">
            <v>0</v>
          </cell>
          <cell r="T265">
            <v>0</v>
          </cell>
          <cell r="U265">
            <v>0</v>
          </cell>
          <cell r="V265">
            <v>0</v>
          </cell>
          <cell r="W265">
            <v>264</v>
          </cell>
          <cell r="X265">
            <v>72</v>
          </cell>
          <cell r="Y265" t="str">
            <v>Cumple</v>
          </cell>
          <cell r="Z265">
            <v>192</v>
          </cell>
          <cell r="AA265">
            <v>50</v>
          </cell>
          <cell r="AB265" t="str">
            <v>No</v>
          </cell>
          <cell r="AC265">
            <v>0</v>
          </cell>
          <cell r="AD265">
            <v>50</v>
          </cell>
          <cell r="AE265">
            <v>99.15</v>
          </cell>
          <cell r="AF265">
            <v>43445</v>
          </cell>
          <cell r="AG265">
            <v>28.666666666666668</v>
          </cell>
          <cell r="AH265">
            <v>256</v>
          </cell>
        </row>
        <row r="266">
          <cell r="F266">
            <v>51736467</v>
          </cell>
          <cell r="G266" t="str">
            <v>440</v>
          </cell>
          <cell r="H266" t="str">
            <v>19</v>
          </cell>
          <cell r="I266" t="str">
            <v>Sobresaliente</v>
          </cell>
          <cell r="J266" t="str">
            <v>No</v>
          </cell>
          <cell r="K266" t="str">
            <v>CUMPLE</v>
          </cell>
          <cell r="L266" t="str">
            <v>BACHILLER ACADEMICO</v>
          </cell>
          <cell r="M266">
            <v>0</v>
          </cell>
          <cell r="N266">
            <v>0</v>
          </cell>
          <cell r="O266">
            <v>0</v>
          </cell>
          <cell r="P266">
            <v>0</v>
          </cell>
          <cell r="Q266">
            <v>0</v>
          </cell>
          <cell r="R266">
            <v>0</v>
          </cell>
          <cell r="S266">
            <v>0</v>
          </cell>
          <cell r="T266">
            <v>0</v>
          </cell>
          <cell r="U266">
            <v>0</v>
          </cell>
          <cell r="V266">
            <v>0</v>
          </cell>
          <cell r="W266">
            <v>464.2</v>
          </cell>
          <cell r="X266">
            <v>72</v>
          </cell>
          <cell r="Y266" t="str">
            <v>Cumple</v>
          </cell>
          <cell r="Z266">
            <v>392.2</v>
          </cell>
          <cell r="AA266">
            <v>50</v>
          </cell>
          <cell r="AB266" t="str">
            <v>No</v>
          </cell>
          <cell r="AC266">
            <v>0</v>
          </cell>
          <cell r="AD266">
            <v>50</v>
          </cell>
          <cell r="AE266">
            <v>98.32</v>
          </cell>
          <cell r="AF266">
            <v>30379</v>
          </cell>
          <cell r="AG266">
            <v>464.2</v>
          </cell>
          <cell r="AH266">
            <v>257</v>
          </cell>
        </row>
        <row r="267">
          <cell r="F267">
            <v>51656110</v>
          </cell>
          <cell r="G267" t="str">
            <v>440</v>
          </cell>
          <cell r="H267" t="str">
            <v>19</v>
          </cell>
          <cell r="I267" t="str">
            <v>Sobresaliente</v>
          </cell>
          <cell r="J267" t="str">
            <v>No</v>
          </cell>
          <cell r="K267" t="str">
            <v>CUMPLE</v>
          </cell>
          <cell r="L267" t="str">
            <v>BACHILLER COMERCIAL</v>
          </cell>
          <cell r="M267">
            <v>0</v>
          </cell>
          <cell r="N267">
            <v>0</v>
          </cell>
          <cell r="O267">
            <v>0</v>
          </cell>
          <cell r="P267">
            <v>0</v>
          </cell>
          <cell r="Q267">
            <v>0</v>
          </cell>
          <cell r="R267">
            <v>0</v>
          </cell>
          <cell r="S267">
            <v>0</v>
          </cell>
          <cell r="T267">
            <v>0</v>
          </cell>
          <cell r="U267">
            <v>0</v>
          </cell>
          <cell r="V267">
            <v>0</v>
          </cell>
          <cell r="W267">
            <v>335</v>
          </cell>
          <cell r="X267">
            <v>72</v>
          </cell>
          <cell r="Y267" t="str">
            <v>Cumple</v>
          </cell>
          <cell r="Z267">
            <v>263</v>
          </cell>
          <cell r="AA267">
            <v>50</v>
          </cell>
          <cell r="AB267" t="str">
            <v>No</v>
          </cell>
          <cell r="AC267">
            <v>0</v>
          </cell>
          <cell r="AD267">
            <v>50</v>
          </cell>
          <cell r="AE267">
            <v>98.31</v>
          </cell>
          <cell r="AF267">
            <v>42583</v>
          </cell>
          <cell r="AG267">
            <v>57.4</v>
          </cell>
          <cell r="AH267">
            <v>258</v>
          </cell>
        </row>
        <row r="268">
          <cell r="F268">
            <v>51629603</v>
          </cell>
          <cell r="G268" t="str">
            <v>440</v>
          </cell>
          <cell r="H268" t="str">
            <v>19</v>
          </cell>
          <cell r="I268" t="str">
            <v>Sobresaliente</v>
          </cell>
          <cell r="J268" t="str">
            <v>No</v>
          </cell>
          <cell r="K268" t="str">
            <v>CUMPLE</v>
          </cell>
          <cell r="L268" t="str">
            <v>BACHILLER COMERCIAL</v>
          </cell>
          <cell r="M268">
            <v>0</v>
          </cell>
          <cell r="N268">
            <v>0</v>
          </cell>
          <cell r="O268">
            <v>0</v>
          </cell>
          <cell r="P268">
            <v>0</v>
          </cell>
          <cell r="Q268">
            <v>0</v>
          </cell>
          <cell r="R268">
            <v>0</v>
          </cell>
          <cell r="S268">
            <v>0</v>
          </cell>
          <cell r="T268">
            <v>0</v>
          </cell>
          <cell r="U268">
            <v>0</v>
          </cell>
          <cell r="V268">
            <v>0</v>
          </cell>
          <cell r="W268">
            <v>494.86666666666667</v>
          </cell>
          <cell r="X268">
            <v>72</v>
          </cell>
          <cell r="Y268" t="str">
            <v>Cumple</v>
          </cell>
          <cell r="Z268">
            <v>422.86666666666667</v>
          </cell>
          <cell r="AA268">
            <v>50</v>
          </cell>
          <cell r="AB268" t="str">
            <v>No</v>
          </cell>
          <cell r="AC268">
            <v>0</v>
          </cell>
          <cell r="AD268">
            <v>50</v>
          </cell>
          <cell r="AE268">
            <v>95.91</v>
          </cell>
          <cell r="AF268">
            <v>29459</v>
          </cell>
          <cell r="AG268">
            <v>494.86666666666667</v>
          </cell>
          <cell r="AH268">
            <v>259</v>
          </cell>
        </row>
        <row r="269">
          <cell r="F269">
            <v>51840608</v>
          </cell>
          <cell r="G269" t="str">
            <v>440</v>
          </cell>
          <cell r="H269" t="str">
            <v>19</v>
          </cell>
          <cell r="I269" t="str">
            <v>Sobresaliente</v>
          </cell>
          <cell r="J269" t="str">
            <v>No</v>
          </cell>
          <cell r="K269" t="str">
            <v>CUMPLE</v>
          </cell>
          <cell r="L269" t="str">
            <v>BACHILLER ACADEMICO</v>
          </cell>
          <cell r="M269">
            <v>0</v>
          </cell>
          <cell r="N269">
            <v>0</v>
          </cell>
          <cell r="O269">
            <v>0</v>
          </cell>
          <cell r="P269">
            <v>0</v>
          </cell>
          <cell r="Q269">
            <v>0</v>
          </cell>
          <cell r="R269">
            <v>0</v>
          </cell>
          <cell r="S269">
            <v>0</v>
          </cell>
          <cell r="T269">
            <v>0</v>
          </cell>
          <cell r="U269">
            <v>0</v>
          </cell>
          <cell r="V269">
            <v>0</v>
          </cell>
          <cell r="W269">
            <v>235.36666666666667</v>
          </cell>
          <cell r="X269">
            <v>72</v>
          </cell>
          <cell r="Y269" t="str">
            <v>Cumple</v>
          </cell>
          <cell r="Z269">
            <v>163.36666666666667</v>
          </cell>
          <cell r="AA269">
            <v>45</v>
          </cell>
          <cell r="AB269" t="str">
            <v>No</v>
          </cell>
          <cell r="AC269">
            <v>0</v>
          </cell>
          <cell r="AD269">
            <v>45</v>
          </cell>
          <cell r="AE269">
            <v>100</v>
          </cell>
          <cell r="AF269">
            <v>37244</v>
          </cell>
          <cell r="AG269">
            <v>235.36666666666667</v>
          </cell>
          <cell r="AH269">
            <v>260</v>
          </cell>
        </row>
        <row r="270">
          <cell r="F270">
            <v>79860745</v>
          </cell>
          <cell r="G270" t="str">
            <v>440</v>
          </cell>
          <cell r="H270" t="str">
            <v>19</v>
          </cell>
          <cell r="I270" t="str">
            <v>Sobresaliente</v>
          </cell>
          <cell r="J270" t="str">
            <v>No</v>
          </cell>
          <cell r="K270" t="str">
            <v>CUMPLE</v>
          </cell>
          <cell r="L270" t="str">
            <v>BACHILLER ACADEMICO</v>
          </cell>
          <cell r="M270">
            <v>0</v>
          </cell>
          <cell r="N270">
            <v>0</v>
          </cell>
          <cell r="O270">
            <v>0</v>
          </cell>
          <cell r="P270">
            <v>0</v>
          </cell>
          <cell r="Q270">
            <v>0</v>
          </cell>
          <cell r="R270">
            <v>0</v>
          </cell>
          <cell r="S270">
            <v>0</v>
          </cell>
          <cell r="T270">
            <v>0</v>
          </cell>
          <cell r="U270">
            <v>0</v>
          </cell>
          <cell r="V270">
            <v>0</v>
          </cell>
          <cell r="W270">
            <v>227.86666666666667</v>
          </cell>
          <cell r="X270">
            <v>72</v>
          </cell>
          <cell r="Y270" t="str">
            <v>Cumple</v>
          </cell>
          <cell r="Z270">
            <v>155.86666666666667</v>
          </cell>
          <cell r="AA270">
            <v>45</v>
          </cell>
          <cell r="AB270" t="str">
            <v>No</v>
          </cell>
          <cell r="AC270">
            <v>0</v>
          </cell>
          <cell r="AD270">
            <v>45</v>
          </cell>
          <cell r="AE270">
            <v>100</v>
          </cell>
          <cell r="AF270">
            <v>37469</v>
          </cell>
          <cell r="AG270">
            <v>227.86666666666667</v>
          </cell>
          <cell r="AH270">
            <v>261</v>
          </cell>
        </row>
        <row r="271">
          <cell r="F271">
            <v>1037585444</v>
          </cell>
          <cell r="G271" t="str">
            <v>407</v>
          </cell>
          <cell r="H271" t="str">
            <v>19</v>
          </cell>
          <cell r="I271" t="str">
            <v>Sobresaliente</v>
          </cell>
          <cell r="J271" t="str">
            <v>No</v>
          </cell>
          <cell r="K271" t="str">
            <v>CUMPLE</v>
          </cell>
          <cell r="L271" t="str">
            <v>BACHILLER ACADEMICO</v>
          </cell>
          <cell r="M271">
            <v>0</v>
          </cell>
          <cell r="N271" t="str">
            <v>TECNÓLOGO (A) EN GESTIÓN DOCUMENTAL</v>
          </cell>
          <cell r="O271">
            <v>0</v>
          </cell>
          <cell r="P271">
            <v>0</v>
          </cell>
          <cell r="Q271" t="str">
            <v>LICENCIADO EN EDUCACION BASICA CON ENFASIS EN TECNOLOGIA E INFORMATICA</v>
          </cell>
          <cell r="R271">
            <v>0</v>
          </cell>
          <cell r="S271">
            <v>0</v>
          </cell>
          <cell r="T271">
            <v>0</v>
          </cell>
          <cell r="U271">
            <v>0</v>
          </cell>
          <cell r="V271">
            <v>0</v>
          </cell>
          <cell r="W271">
            <v>80</v>
          </cell>
          <cell r="X271">
            <v>72</v>
          </cell>
          <cell r="Y271" t="str">
            <v>Cumple</v>
          </cell>
          <cell r="Z271">
            <v>8</v>
          </cell>
          <cell r="AA271">
            <v>0</v>
          </cell>
          <cell r="AB271" t="str">
            <v xml:space="preserve">PROFESIONAL </v>
          </cell>
          <cell r="AC271">
            <v>35</v>
          </cell>
          <cell r="AD271">
            <v>35</v>
          </cell>
          <cell r="AE271">
            <v>100</v>
          </cell>
          <cell r="AF271">
            <v>43761</v>
          </cell>
          <cell r="AG271">
            <v>18.133333333333333</v>
          </cell>
          <cell r="AH271">
            <v>262</v>
          </cell>
        </row>
        <row r="272">
          <cell r="F272">
            <v>1014247298</v>
          </cell>
          <cell r="G272" t="str">
            <v>440</v>
          </cell>
          <cell r="H272" t="str">
            <v>19</v>
          </cell>
          <cell r="I272" t="str">
            <v>Sobresaliente</v>
          </cell>
          <cell r="J272" t="str">
            <v>No</v>
          </cell>
          <cell r="K272" t="str">
            <v>CUMPLE</v>
          </cell>
          <cell r="L272" t="str">
            <v>BACHILLER ACADÉMICO</v>
          </cell>
          <cell r="M272">
            <v>0</v>
          </cell>
          <cell r="N272" t="str">
            <v>TECNÓLOGO EN GESTIÓN HOTELERA</v>
          </cell>
          <cell r="O272">
            <v>0</v>
          </cell>
          <cell r="P272">
            <v>0</v>
          </cell>
          <cell r="Q272">
            <v>0</v>
          </cell>
          <cell r="R272">
            <v>0</v>
          </cell>
          <cell r="S272">
            <v>0</v>
          </cell>
          <cell r="T272">
            <v>0</v>
          </cell>
          <cell r="U272">
            <v>0</v>
          </cell>
          <cell r="V272">
            <v>0</v>
          </cell>
          <cell r="W272">
            <v>79</v>
          </cell>
          <cell r="X272">
            <v>72</v>
          </cell>
          <cell r="Y272" t="str">
            <v>Cumple</v>
          </cell>
          <cell r="Z272">
            <v>7</v>
          </cell>
          <cell r="AA272">
            <v>0</v>
          </cell>
          <cell r="AB272" t="str">
            <v xml:space="preserve">TECNÓLOGO </v>
          </cell>
          <cell r="AC272">
            <v>25</v>
          </cell>
          <cell r="AD272">
            <v>25</v>
          </cell>
          <cell r="AE272">
            <v>100</v>
          </cell>
          <cell r="AF272">
            <v>43440</v>
          </cell>
          <cell r="AG272">
            <v>28.833333333333332</v>
          </cell>
          <cell r="AH272">
            <v>263</v>
          </cell>
        </row>
        <row r="273">
          <cell r="F273">
            <v>1020727572</v>
          </cell>
          <cell r="G273" t="str">
            <v>440</v>
          </cell>
          <cell r="H273" t="str">
            <v>19</v>
          </cell>
          <cell r="I273" t="str">
            <v>Sobresaliente</v>
          </cell>
          <cell r="J273" t="str">
            <v>No</v>
          </cell>
          <cell r="K273" t="str">
            <v>CUMPLE</v>
          </cell>
          <cell r="L273" t="str">
            <v>Bachiller académico</v>
          </cell>
          <cell r="M273">
            <v>0</v>
          </cell>
          <cell r="N273">
            <v>0</v>
          </cell>
          <cell r="O273">
            <v>0</v>
          </cell>
          <cell r="P273">
            <v>0</v>
          </cell>
          <cell r="Q273">
            <v>0</v>
          </cell>
          <cell r="R273">
            <v>0</v>
          </cell>
          <cell r="S273">
            <v>0</v>
          </cell>
          <cell r="T273">
            <v>0</v>
          </cell>
          <cell r="U273">
            <v>0</v>
          </cell>
          <cell r="V273">
            <v>0</v>
          </cell>
          <cell r="W273">
            <v>115</v>
          </cell>
          <cell r="X273">
            <v>72</v>
          </cell>
          <cell r="Y273" t="str">
            <v>Cumple</v>
          </cell>
          <cell r="Z273">
            <v>43</v>
          </cell>
          <cell r="AA273">
            <v>25</v>
          </cell>
          <cell r="AB273" t="str">
            <v>No</v>
          </cell>
          <cell r="AC273">
            <v>0</v>
          </cell>
          <cell r="AD273">
            <v>25</v>
          </cell>
          <cell r="AE273">
            <v>100</v>
          </cell>
          <cell r="AF273">
            <v>43473</v>
          </cell>
          <cell r="AG273">
            <v>27.733333333333334</v>
          </cell>
          <cell r="AH273">
            <v>264</v>
          </cell>
        </row>
        <row r="274">
          <cell r="F274">
            <v>39671741</v>
          </cell>
          <cell r="G274" t="str">
            <v>440</v>
          </cell>
          <cell r="H274" t="str">
            <v>19</v>
          </cell>
          <cell r="I274" t="str">
            <v>Sobresaliente</v>
          </cell>
          <cell r="J274" t="str">
            <v>No</v>
          </cell>
          <cell r="K274" t="str">
            <v>CUMPLE</v>
          </cell>
          <cell r="L274" t="str">
            <v>BACHILLER</v>
          </cell>
          <cell r="M274">
            <v>0</v>
          </cell>
          <cell r="N274">
            <v>0</v>
          </cell>
          <cell r="O274">
            <v>0</v>
          </cell>
          <cell r="P274">
            <v>0</v>
          </cell>
          <cell r="Q274">
            <v>0</v>
          </cell>
          <cell r="R274">
            <v>0</v>
          </cell>
          <cell r="S274">
            <v>0</v>
          </cell>
          <cell r="T274">
            <v>0</v>
          </cell>
          <cell r="U274">
            <v>0</v>
          </cell>
          <cell r="V274">
            <v>0</v>
          </cell>
          <cell r="W274">
            <v>128</v>
          </cell>
          <cell r="X274">
            <v>72</v>
          </cell>
          <cell r="Y274" t="str">
            <v>Cumple</v>
          </cell>
          <cell r="Z274">
            <v>56</v>
          </cell>
          <cell r="AA274">
            <v>25</v>
          </cell>
          <cell r="AB274" t="str">
            <v>No</v>
          </cell>
          <cell r="AC274">
            <v>0</v>
          </cell>
          <cell r="AD274">
            <v>25</v>
          </cell>
          <cell r="AE274">
            <v>100</v>
          </cell>
          <cell r="AF274">
            <v>43594</v>
          </cell>
          <cell r="AG274">
            <v>23.7</v>
          </cell>
          <cell r="AH274">
            <v>265</v>
          </cell>
        </row>
        <row r="275">
          <cell r="F275">
            <v>79324246</v>
          </cell>
          <cell r="G275" t="str">
            <v>407</v>
          </cell>
          <cell r="H275" t="str">
            <v>19</v>
          </cell>
          <cell r="I275" t="str">
            <v>Satisfactorio</v>
          </cell>
          <cell r="J275" t="str">
            <v>No</v>
          </cell>
          <cell r="K275" t="str">
            <v>CUMPLE</v>
          </cell>
          <cell r="L275" t="str">
            <v>BACHILLER ACADEMICO</v>
          </cell>
          <cell r="M275">
            <v>0</v>
          </cell>
          <cell r="N275">
            <v>0</v>
          </cell>
          <cell r="O275">
            <v>0</v>
          </cell>
          <cell r="P275">
            <v>0</v>
          </cell>
          <cell r="Q275" t="str">
            <v>ABOGADO</v>
          </cell>
          <cell r="R275">
            <v>0</v>
          </cell>
          <cell r="S275">
            <v>0</v>
          </cell>
          <cell r="T275">
            <v>0</v>
          </cell>
          <cell r="U275" t="str">
            <v>MAGISTER EN DERECHO</v>
          </cell>
          <cell r="V275">
            <v>0</v>
          </cell>
          <cell r="W275">
            <v>416</v>
          </cell>
          <cell r="X275">
            <v>72</v>
          </cell>
          <cell r="Y275" t="str">
            <v>Cumple</v>
          </cell>
          <cell r="Z275">
            <v>344</v>
          </cell>
          <cell r="AA275">
            <v>50</v>
          </cell>
          <cell r="AB275" t="str">
            <v>MAESTRÍA</v>
          </cell>
          <cell r="AC275">
            <v>45</v>
          </cell>
          <cell r="AD275">
            <v>95</v>
          </cell>
          <cell r="AE275">
            <v>66</v>
          </cell>
          <cell r="AF275">
            <v>31553</v>
          </cell>
          <cell r="AG275">
            <v>425.06666666666666</v>
          </cell>
          <cell r="AH275">
            <v>266</v>
          </cell>
        </row>
        <row r="276">
          <cell r="F276">
            <v>52089834</v>
          </cell>
          <cell r="G276" t="str">
            <v>440</v>
          </cell>
          <cell r="H276" t="str">
            <v>19</v>
          </cell>
          <cell r="I276" t="str">
            <v>Satisfactorio</v>
          </cell>
          <cell r="J276" t="str">
            <v>No</v>
          </cell>
          <cell r="K276" t="str">
            <v>CUMPLE</v>
          </cell>
          <cell r="L276" t="str">
            <v>BACHILLER COMERCIAL</v>
          </cell>
          <cell r="M276">
            <v>0</v>
          </cell>
          <cell r="N276" t="str">
            <v>TECNOLOGO DE SISTEMAS</v>
          </cell>
          <cell r="O276">
            <v>0</v>
          </cell>
          <cell r="P276">
            <v>0</v>
          </cell>
          <cell r="Q276" t="str">
            <v>ADMINISTRADOR DE EMPRESAS</v>
          </cell>
          <cell r="R276">
            <v>0</v>
          </cell>
          <cell r="S276" t="str">
            <v>ESPECIALISTA EN COMUNICACIÓN ESTRATÉGICA PARA LAS ORGANIZACIONES</v>
          </cell>
          <cell r="T276">
            <v>0</v>
          </cell>
          <cell r="U276">
            <v>0</v>
          </cell>
          <cell r="V276">
            <v>0</v>
          </cell>
          <cell r="W276">
            <v>208</v>
          </cell>
          <cell r="X276">
            <v>72</v>
          </cell>
          <cell r="Y276" t="str">
            <v>Cumple</v>
          </cell>
          <cell r="Z276">
            <v>136</v>
          </cell>
          <cell r="AA276">
            <v>45</v>
          </cell>
          <cell r="AB276" t="str">
            <v>ESPECIALIZACIÓN PROFESIONAL</v>
          </cell>
          <cell r="AC276">
            <v>40</v>
          </cell>
          <cell r="AD276">
            <v>85</v>
          </cell>
          <cell r="AE276">
            <v>66</v>
          </cell>
          <cell r="AF276">
            <v>37869</v>
          </cell>
          <cell r="AG276">
            <v>214.53333333333333</v>
          </cell>
          <cell r="AH276">
            <v>267</v>
          </cell>
        </row>
        <row r="277">
          <cell r="F277">
            <v>79788547</v>
          </cell>
          <cell r="G277" t="str">
            <v>407</v>
          </cell>
          <cell r="H277" t="str">
            <v>19</v>
          </cell>
          <cell r="I277" t="str">
            <v>Satisfactorio</v>
          </cell>
          <cell r="J277" t="str">
            <v>No</v>
          </cell>
          <cell r="K277" t="str">
            <v>CUMPLE</v>
          </cell>
          <cell r="L277" t="str">
            <v>BACHILLER ACADÉMICO</v>
          </cell>
          <cell r="M277">
            <v>0</v>
          </cell>
          <cell r="N277">
            <v>0</v>
          </cell>
          <cell r="O277">
            <v>0</v>
          </cell>
          <cell r="P277">
            <v>0</v>
          </cell>
          <cell r="Q277" t="str">
            <v>INGENIERO INDUSTRIAL</v>
          </cell>
          <cell r="R277">
            <v>0</v>
          </cell>
          <cell r="S277">
            <v>0</v>
          </cell>
          <cell r="T277">
            <v>0</v>
          </cell>
          <cell r="U277">
            <v>0</v>
          </cell>
          <cell r="V277">
            <v>0</v>
          </cell>
          <cell r="W277">
            <v>132</v>
          </cell>
          <cell r="X277">
            <v>72</v>
          </cell>
          <cell r="Y277" t="str">
            <v>Cumple</v>
          </cell>
          <cell r="Z277">
            <v>60</v>
          </cell>
          <cell r="AA277">
            <v>25</v>
          </cell>
          <cell r="AB277" t="str">
            <v xml:space="preserve">PROFESIONAL </v>
          </cell>
          <cell r="AC277">
            <v>35</v>
          </cell>
          <cell r="AD277">
            <v>60</v>
          </cell>
          <cell r="AE277">
            <v>78.55</v>
          </cell>
          <cell r="AF277">
            <v>43733</v>
          </cell>
          <cell r="AG277">
            <v>19.066666666666666</v>
          </cell>
          <cell r="AH277">
            <v>268</v>
          </cell>
        </row>
        <row r="278">
          <cell r="F278">
            <v>1026566922</v>
          </cell>
          <cell r="G278" t="str">
            <v>440</v>
          </cell>
          <cell r="H278" t="str">
            <v>19</v>
          </cell>
          <cell r="I278" t="str">
            <v>Satisfactorio</v>
          </cell>
          <cell r="J278" t="str">
            <v>No</v>
          </cell>
          <cell r="K278" t="str">
            <v>CUMPLE</v>
          </cell>
          <cell r="L278" t="str">
            <v>BACHILLER ACADEMICO</v>
          </cell>
          <cell r="M278">
            <v>0</v>
          </cell>
          <cell r="N278" t="str">
            <v>TECNOLOGO EN COSTOS Y AUDITORIA</v>
          </cell>
          <cell r="O278">
            <v>0</v>
          </cell>
          <cell r="P278" t="str">
            <v>Especialista tecnológico en gestión de proyectos</v>
          </cell>
          <cell r="Q278" t="str">
            <v>ADMINISTRADOR DE EMPRESAS</v>
          </cell>
          <cell r="R278">
            <v>0</v>
          </cell>
          <cell r="S278">
            <v>0</v>
          </cell>
          <cell r="T278">
            <v>0</v>
          </cell>
          <cell r="U278">
            <v>0</v>
          </cell>
          <cell r="V278">
            <v>0</v>
          </cell>
          <cell r="W278">
            <v>107</v>
          </cell>
          <cell r="X278">
            <v>72</v>
          </cell>
          <cell r="Y278" t="str">
            <v>Cumple</v>
          </cell>
          <cell r="Z278">
            <v>35</v>
          </cell>
          <cell r="AA278">
            <v>20</v>
          </cell>
          <cell r="AB278" t="str">
            <v xml:space="preserve">PROFESIONAL </v>
          </cell>
          <cell r="AC278">
            <v>35</v>
          </cell>
          <cell r="AD278">
            <v>55</v>
          </cell>
          <cell r="AE278">
            <v>66</v>
          </cell>
          <cell r="AF278">
            <v>43685</v>
          </cell>
          <cell r="AG278">
            <v>20.666666666666668</v>
          </cell>
          <cell r="AH278">
            <v>269</v>
          </cell>
        </row>
        <row r="279">
          <cell r="F279">
            <v>51841124</v>
          </cell>
          <cell r="G279" t="str">
            <v>440</v>
          </cell>
          <cell r="H279" t="str">
            <v>19</v>
          </cell>
          <cell r="I279" t="str">
            <v>Satisfactorio</v>
          </cell>
          <cell r="J279" t="str">
            <v>No</v>
          </cell>
          <cell r="K279" t="str">
            <v>CUMPLE</v>
          </cell>
          <cell r="L279" t="str">
            <v>BACHILLER TECNICO COMERCIAL</v>
          </cell>
          <cell r="M279">
            <v>0</v>
          </cell>
          <cell r="N279">
            <v>0</v>
          </cell>
          <cell r="O279">
            <v>0</v>
          </cell>
          <cell r="P279">
            <v>0</v>
          </cell>
          <cell r="Q279">
            <v>0</v>
          </cell>
          <cell r="R279">
            <v>0</v>
          </cell>
          <cell r="S279">
            <v>0</v>
          </cell>
          <cell r="T279">
            <v>0</v>
          </cell>
          <cell r="U279">
            <v>0</v>
          </cell>
          <cell r="V279">
            <v>0</v>
          </cell>
          <cell r="W279">
            <v>335</v>
          </cell>
          <cell r="X279">
            <v>72</v>
          </cell>
          <cell r="Y279" t="str">
            <v>Cumple</v>
          </cell>
          <cell r="Z279">
            <v>263</v>
          </cell>
          <cell r="AA279">
            <v>50</v>
          </cell>
          <cell r="AB279" t="str">
            <v>No</v>
          </cell>
          <cell r="AC279">
            <v>0</v>
          </cell>
          <cell r="AD279">
            <v>50</v>
          </cell>
          <cell r="AE279">
            <v>66</v>
          </cell>
          <cell r="AF279">
            <v>34015</v>
          </cell>
          <cell r="AG279">
            <v>343</v>
          </cell>
          <cell r="AH279">
            <v>270</v>
          </cell>
        </row>
        <row r="280">
          <cell r="F280">
            <v>79284769</v>
          </cell>
          <cell r="G280" t="str">
            <v>407</v>
          </cell>
          <cell r="H280" t="str">
            <v>18</v>
          </cell>
          <cell r="I280" t="str">
            <v>Sobresaliente</v>
          </cell>
          <cell r="J280" t="str">
            <v>No</v>
          </cell>
          <cell r="K280" t="str">
            <v>CUMPLE</v>
          </cell>
          <cell r="L280" t="str">
            <v>BACHILLER</v>
          </cell>
          <cell r="M280">
            <v>0</v>
          </cell>
          <cell r="N280">
            <v>0</v>
          </cell>
          <cell r="O280">
            <v>0</v>
          </cell>
          <cell r="P280">
            <v>0</v>
          </cell>
          <cell r="Q280" t="str">
            <v>ARQUITECTO</v>
          </cell>
          <cell r="R280">
            <v>0</v>
          </cell>
          <cell r="S280" t="str">
            <v>ESPECIALISTA EN GERENCIA INTEGRAL DE OBRAS</v>
          </cell>
          <cell r="T280">
            <v>0</v>
          </cell>
          <cell r="U280">
            <v>0</v>
          </cell>
          <cell r="V280">
            <v>0</v>
          </cell>
          <cell r="W280">
            <v>342.53333333333336</v>
          </cell>
          <cell r="X280">
            <v>72</v>
          </cell>
          <cell r="Y280" t="str">
            <v>Cumple</v>
          </cell>
          <cell r="Z280">
            <v>270.53333333333336</v>
          </cell>
          <cell r="AA280">
            <v>50</v>
          </cell>
          <cell r="AB280" t="str">
            <v>ESPECIALIZACIÓN PROFESIONAL</v>
          </cell>
          <cell r="AC280">
            <v>40</v>
          </cell>
          <cell r="AD280">
            <v>90</v>
          </cell>
          <cell r="AE280">
            <v>100</v>
          </cell>
          <cell r="AF280">
            <v>34029</v>
          </cell>
          <cell r="AG280">
            <v>342.53333333333336</v>
          </cell>
          <cell r="AH280">
            <v>271</v>
          </cell>
        </row>
        <row r="281">
          <cell r="F281">
            <v>51612341</v>
          </cell>
          <cell r="G281" t="str">
            <v>407</v>
          </cell>
          <cell r="H281" t="str">
            <v>18</v>
          </cell>
          <cell r="I281" t="str">
            <v>Sobresaliente</v>
          </cell>
          <cell r="J281" t="str">
            <v>No</v>
          </cell>
          <cell r="K281" t="str">
            <v>CUMPLE</v>
          </cell>
          <cell r="L281" t="str">
            <v>BACHILLER ACADEMICO</v>
          </cell>
          <cell r="M281">
            <v>0</v>
          </cell>
          <cell r="N281">
            <v>0</v>
          </cell>
          <cell r="O281">
            <v>0</v>
          </cell>
          <cell r="P281">
            <v>0</v>
          </cell>
          <cell r="Q281" t="str">
            <v>ECONOMISTA</v>
          </cell>
          <cell r="R281">
            <v>0</v>
          </cell>
          <cell r="S281">
            <v>0</v>
          </cell>
          <cell r="T281">
            <v>0</v>
          </cell>
          <cell r="U281">
            <v>0</v>
          </cell>
          <cell r="V281">
            <v>0</v>
          </cell>
          <cell r="W281">
            <v>342.53333333333336</v>
          </cell>
          <cell r="X281">
            <v>72</v>
          </cell>
          <cell r="Y281" t="str">
            <v>Cumple</v>
          </cell>
          <cell r="Z281">
            <v>270.53333333333336</v>
          </cell>
          <cell r="AA281">
            <v>50</v>
          </cell>
          <cell r="AB281" t="str">
            <v xml:space="preserve">PROFESIONAL </v>
          </cell>
          <cell r="AC281">
            <v>35</v>
          </cell>
          <cell r="AD281">
            <v>85</v>
          </cell>
          <cell r="AE281">
            <v>100</v>
          </cell>
          <cell r="AF281">
            <v>34029</v>
          </cell>
          <cell r="AG281">
            <v>342.53333333333336</v>
          </cell>
          <cell r="AH281">
            <v>272</v>
          </cell>
        </row>
        <row r="282">
          <cell r="F282">
            <v>41796614</v>
          </cell>
          <cell r="G282" t="str">
            <v>407</v>
          </cell>
          <cell r="H282" t="str">
            <v>18</v>
          </cell>
          <cell r="I282" t="str">
            <v>Sobresaliente</v>
          </cell>
          <cell r="J282" t="str">
            <v>No</v>
          </cell>
          <cell r="K282" t="str">
            <v>CUMPLE</v>
          </cell>
          <cell r="L282" t="str">
            <v>BACHILLER</v>
          </cell>
          <cell r="M282">
            <v>0</v>
          </cell>
          <cell r="N282">
            <v>0</v>
          </cell>
          <cell r="O282">
            <v>0</v>
          </cell>
          <cell r="P282">
            <v>0</v>
          </cell>
          <cell r="Q282">
            <v>0</v>
          </cell>
          <cell r="R282">
            <v>0</v>
          </cell>
          <cell r="S282">
            <v>0</v>
          </cell>
          <cell r="T282">
            <v>0</v>
          </cell>
          <cell r="U282">
            <v>0</v>
          </cell>
          <cell r="V282">
            <v>0</v>
          </cell>
          <cell r="W282">
            <v>343</v>
          </cell>
          <cell r="X282">
            <v>72</v>
          </cell>
          <cell r="Y282" t="str">
            <v>Cumple</v>
          </cell>
          <cell r="Z282">
            <v>271</v>
          </cell>
          <cell r="AA282">
            <v>50</v>
          </cell>
          <cell r="AB282" t="str">
            <v>No</v>
          </cell>
          <cell r="AC282">
            <v>0</v>
          </cell>
          <cell r="AD282">
            <v>50</v>
          </cell>
          <cell r="AE282">
            <v>100</v>
          </cell>
          <cell r="AF282">
            <v>34015</v>
          </cell>
          <cell r="AG282">
            <v>343</v>
          </cell>
          <cell r="AH282">
            <v>273</v>
          </cell>
        </row>
        <row r="283">
          <cell r="F283">
            <v>20646247</v>
          </cell>
          <cell r="G283" t="str">
            <v>407</v>
          </cell>
          <cell r="H283" t="str">
            <v>18</v>
          </cell>
          <cell r="I283" t="str">
            <v>Sobresaliente</v>
          </cell>
          <cell r="J283" t="str">
            <v>No</v>
          </cell>
          <cell r="K283" t="str">
            <v>CUMPLE</v>
          </cell>
          <cell r="L283" t="str">
            <v>BACHILLER ACADEMICO</v>
          </cell>
          <cell r="M283">
            <v>0</v>
          </cell>
          <cell r="N283">
            <v>0</v>
          </cell>
          <cell r="O283">
            <v>0</v>
          </cell>
          <cell r="P283">
            <v>0</v>
          </cell>
          <cell r="Q283" t="str">
            <v>PROFESIONAL EN ADMINISTRACION DEPORTIVA</v>
          </cell>
          <cell r="R283">
            <v>0</v>
          </cell>
          <cell r="S283">
            <v>0</v>
          </cell>
          <cell r="T283">
            <v>0</v>
          </cell>
          <cell r="U283">
            <v>0</v>
          </cell>
          <cell r="V283">
            <v>0</v>
          </cell>
          <cell r="W283">
            <v>82</v>
          </cell>
          <cell r="X283">
            <v>72</v>
          </cell>
          <cell r="Y283" t="str">
            <v>Cumple</v>
          </cell>
          <cell r="Z283">
            <v>10</v>
          </cell>
          <cell r="AA283">
            <v>0</v>
          </cell>
          <cell r="AB283" t="str">
            <v>No</v>
          </cell>
          <cell r="AC283">
            <v>0</v>
          </cell>
          <cell r="AD283">
            <v>0</v>
          </cell>
          <cell r="AE283">
            <v>100</v>
          </cell>
          <cell r="AF283">
            <v>43635</v>
          </cell>
          <cell r="AG283">
            <v>22.333333333333332</v>
          </cell>
          <cell r="AH283">
            <v>274</v>
          </cell>
        </row>
        <row r="284">
          <cell r="F284">
            <v>52224044</v>
          </cell>
          <cell r="G284" t="str">
            <v>440</v>
          </cell>
          <cell r="H284" t="str">
            <v>17</v>
          </cell>
          <cell r="I284" t="str">
            <v>Sobresaliente</v>
          </cell>
          <cell r="J284" t="str">
            <v>No</v>
          </cell>
          <cell r="K284" t="str">
            <v>CUMPLE</v>
          </cell>
          <cell r="L284" t="str">
            <v>bachiller academico</v>
          </cell>
          <cell r="M284">
            <v>0</v>
          </cell>
          <cell r="N284">
            <v>0</v>
          </cell>
          <cell r="O284">
            <v>0</v>
          </cell>
          <cell r="P284">
            <v>0</v>
          </cell>
          <cell r="Q284" t="str">
            <v>ADMINISTRADOR DE EMPRESAS</v>
          </cell>
          <cell r="R284">
            <v>0</v>
          </cell>
          <cell r="S284" t="str">
            <v>ESPECIALISTA EN GESTION DEL DESARROLLO HUMANO Y BIENESTAR SOCIAL EMPRESARIAL</v>
          </cell>
          <cell r="T284">
            <v>0</v>
          </cell>
          <cell r="U284">
            <v>0</v>
          </cell>
          <cell r="V284">
            <v>0</v>
          </cell>
          <cell r="W284">
            <v>334</v>
          </cell>
          <cell r="X284">
            <v>72</v>
          </cell>
          <cell r="Y284" t="str">
            <v>Cumple</v>
          </cell>
          <cell r="Z284">
            <v>262</v>
          </cell>
          <cell r="AA284">
            <v>50</v>
          </cell>
          <cell r="AB284" t="str">
            <v>ESPECIALIZACIÓN PROFESIONAL</v>
          </cell>
          <cell r="AC284">
            <v>40</v>
          </cell>
          <cell r="AD284">
            <v>90</v>
          </cell>
          <cell r="AE284">
            <v>98.5</v>
          </cell>
          <cell r="AF284">
            <v>42768</v>
          </cell>
          <cell r="AG284">
            <v>51.233333333333334</v>
          </cell>
          <cell r="AH284">
            <v>275</v>
          </cell>
        </row>
        <row r="285">
          <cell r="F285">
            <v>20941307</v>
          </cell>
          <cell r="G285" t="str">
            <v>440</v>
          </cell>
          <cell r="H285" t="str">
            <v>17</v>
          </cell>
          <cell r="I285" t="str">
            <v>Sobresaliente</v>
          </cell>
          <cell r="J285" t="str">
            <v>No</v>
          </cell>
          <cell r="K285" t="str">
            <v>CUMPLE</v>
          </cell>
          <cell r="L285" t="str">
            <v>BACHILLER ACADEMICO</v>
          </cell>
          <cell r="M285" t="str">
            <v>TECNICO PROFESIONAL EN IDIOMAS Y NEGOCIOS INTERNACIONALES</v>
          </cell>
          <cell r="N285" t="str">
            <v>TECNOLOGO EN GESTION DE MERCADEO INTERNACIONAL</v>
          </cell>
          <cell r="O285">
            <v>0</v>
          </cell>
          <cell r="P285">
            <v>0</v>
          </cell>
          <cell r="Q285" t="str">
            <v>PROFESIONAL EN NEGOCIOS INTERNACIONALES</v>
          </cell>
          <cell r="R285">
            <v>0</v>
          </cell>
          <cell r="S285">
            <v>0</v>
          </cell>
          <cell r="T285">
            <v>0</v>
          </cell>
          <cell r="U285">
            <v>0</v>
          </cell>
          <cell r="V285">
            <v>0</v>
          </cell>
          <cell r="W285">
            <v>310</v>
          </cell>
          <cell r="X285">
            <v>72</v>
          </cell>
          <cell r="Y285" t="str">
            <v>Cumple</v>
          </cell>
          <cell r="Z285">
            <v>238</v>
          </cell>
          <cell r="AA285">
            <v>50</v>
          </cell>
          <cell r="AB285" t="str">
            <v xml:space="preserve">PROFESIONAL </v>
          </cell>
          <cell r="AC285">
            <v>35</v>
          </cell>
          <cell r="AD285">
            <v>85</v>
          </cell>
          <cell r="AE285">
            <v>100</v>
          </cell>
          <cell r="AF285">
            <v>40665</v>
          </cell>
          <cell r="AG285">
            <v>121.33333333333333</v>
          </cell>
          <cell r="AH285">
            <v>276</v>
          </cell>
        </row>
        <row r="286">
          <cell r="F286">
            <v>35528992</v>
          </cell>
          <cell r="G286" t="str">
            <v>440</v>
          </cell>
          <cell r="H286" t="str">
            <v>17</v>
          </cell>
          <cell r="I286" t="str">
            <v>Sobresaliente</v>
          </cell>
          <cell r="J286" t="str">
            <v>No</v>
          </cell>
          <cell r="K286" t="str">
            <v>CUMPLE</v>
          </cell>
          <cell r="L286" t="str">
            <v>BACHILLER ACADEMICO</v>
          </cell>
          <cell r="M286">
            <v>0</v>
          </cell>
          <cell r="N286">
            <v>0</v>
          </cell>
          <cell r="O286">
            <v>0</v>
          </cell>
          <cell r="P286">
            <v>0</v>
          </cell>
          <cell r="Q286" t="str">
            <v>CONTADOR PÚBLICO</v>
          </cell>
          <cell r="R286">
            <v>0</v>
          </cell>
          <cell r="S286">
            <v>0</v>
          </cell>
          <cell r="T286">
            <v>0</v>
          </cell>
          <cell r="U286">
            <v>0</v>
          </cell>
          <cell r="V286">
            <v>0</v>
          </cell>
          <cell r="W286">
            <v>211</v>
          </cell>
          <cell r="X286">
            <v>72</v>
          </cell>
          <cell r="Y286" t="str">
            <v>Cumple</v>
          </cell>
          <cell r="Z286">
            <v>139</v>
          </cell>
          <cell r="AA286">
            <v>45</v>
          </cell>
          <cell r="AB286" t="str">
            <v xml:space="preserve">PROFESIONAL </v>
          </cell>
          <cell r="AC286">
            <v>35</v>
          </cell>
          <cell r="AD286">
            <v>80</v>
          </cell>
          <cell r="AE286">
            <v>100</v>
          </cell>
          <cell r="AF286">
            <v>41093</v>
          </cell>
          <cell r="AG286">
            <v>107.06666666666666</v>
          </cell>
          <cell r="AH286">
            <v>277</v>
          </cell>
        </row>
        <row r="287">
          <cell r="F287">
            <v>52079221</v>
          </cell>
          <cell r="G287" t="str">
            <v>440</v>
          </cell>
          <cell r="H287" t="str">
            <v>17</v>
          </cell>
          <cell r="I287" t="str">
            <v>Sobresaliente</v>
          </cell>
          <cell r="J287" t="str">
            <v>No</v>
          </cell>
          <cell r="K287" t="str">
            <v>CUMPLE</v>
          </cell>
          <cell r="L287" t="str">
            <v>BACHILLER ACADEMICO</v>
          </cell>
          <cell r="M287">
            <v>0</v>
          </cell>
          <cell r="N287" t="str">
            <v>TECNOLOGO EN BANCA E INSTITUCIONES FINANCIERAS</v>
          </cell>
          <cell r="O287">
            <v>0</v>
          </cell>
          <cell r="P287">
            <v>0</v>
          </cell>
          <cell r="Q287">
            <v>0</v>
          </cell>
          <cell r="R287">
            <v>0</v>
          </cell>
          <cell r="S287">
            <v>0</v>
          </cell>
          <cell r="T287">
            <v>0</v>
          </cell>
          <cell r="U287">
            <v>0</v>
          </cell>
          <cell r="V287">
            <v>0</v>
          </cell>
          <cell r="W287">
            <v>322</v>
          </cell>
          <cell r="X287">
            <v>72</v>
          </cell>
          <cell r="Y287" t="str">
            <v>Cumple</v>
          </cell>
          <cell r="Z287">
            <v>250</v>
          </cell>
          <cell r="AA287">
            <v>50</v>
          </cell>
          <cell r="AB287" t="str">
            <v xml:space="preserve">TECNÓLOGO </v>
          </cell>
          <cell r="AC287">
            <v>25</v>
          </cell>
          <cell r="AD287">
            <v>75</v>
          </cell>
          <cell r="AE287">
            <v>100</v>
          </cell>
          <cell r="AF287">
            <v>43411</v>
          </cell>
          <cell r="AG287">
            <v>29.8</v>
          </cell>
          <cell r="AH287">
            <v>278</v>
          </cell>
        </row>
        <row r="288">
          <cell r="F288">
            <v>52744630</v>
          </cell>
          <cell r="G288" t="str">
            <v>440</v>
          </cell>
          <cell r="H288" t="str">
            <v>17</v>
          </cell>
          <cell r="I288" t="str">
            <v>Sobresaliente</v>
          </cell>
          <cell r="J288" t="str">
            <v>No</v>
          </cell>
          <cell r="K288" t="str">
            <v>CUMPLE</v>
          </cell>
          <cell r="L288" t="str">
            <v>Bachiller Cientifico</v>
          </cell>
          <cell r="M288">
            <v>0</v>
          </cell>
          <cell r="N288">
            <v>0</v>
          </cell>
          <cell r="O288">
            <v>0</v>
          </cell>
          <cell r="P288">
            <v>0</v>
          </cell>
          <cell r="Q288" t="str">
            <v>TRABAJADOR (A) SOCIAL</v>
          </cell>
          <cell r="R288">
            <v>0</v>
          </cell>
          <cell r="S288">
            <v>0</v>
          </cell>
          <cell r="T288">
            <v>0</v>
          </cell>
          <cell r="U288">
            <v>0</v>
          </cell>
          <cell r="V288">
            <v>0</v>
          </cell>
          <cell r="W288">
            <v>168</v>
          </cell>
          <cell r="X288">
            <v>72</v>
          </cell>
          <cell r="Y288" t="str">
            <v>Cumple</v>
          </cell>
          <cell r="Z288">
            <v>96</v>
          </cell>
          <cell r="AA288">
            <v>35</v>
          </cell>
          <cell r="AB288" t="str">
            <v xml:space="preserve">PROFESIONAL </v>
          </cell>
          <cell r="AC288">
            <v>35</v>
          </cell>
          <cell r="AD288">
            <v>70</v>
          </cell>
          <cell r="AE288">
            <v>100</v>
          </cell>
          <cell r="AF288">
            <v>43411</v>
          </cell>
          <cell r="AG288">
            <v>29.8</v>
          </cell>
          <cell r="AH288">
            <v>279</v>
          </cell>
        </row>
        <row r="289">
          <cell r="F289">
            <v>52758226</v>
          </cell>
          <cell r="G289" t="str">
            <v>440</v>
          </cell>
          <cell r="H289" t="str">
            <v>17</v>
          </cell>
          <cell r="I289" t="str">
            <v>Sobresaliente</v>
          </cell>
          <cell r="J289" t="str">
            <v>No</v>
          </cell>
          <cell r="K289" t="str">
            <v>CUMPLE</v>
          </cell>
          <cell r="L289" t="str">
            <v xml:space="preserve">BACHILLER TÉCNICO COMERCIAL  </v>
          </cell>
          <cell r="M289">
            <v>0</v>
          </cell>
          <cell r="N289" t="str">
            <v>TECNÓLOGO EN GESTIÓN COMERCIAL Y FINANCIERA</v>
          </cell>
          <cell r="O289">
            <v>0</v>
          </cell>
          <cell r="P289">
            <v>0</v>
          </cell>
          <cell r="Q289" t="str">
            <v>ADMINISTRADOR DE EMPRESAS</v>
          </cell>
          <cell r="R289">
            <v>0</v>
          </cell>
          <cell r="S289">
            <v>0</v>
          </cell>
          <cell r="T289">
            <v>0</v>
          </cell>
          <cell r="U289">
            <v>0</v>
          </cell>
          <cell r="V289">
            <v>0</v>
          </cell>
          <cell r="W289">
            <v>162</v>
          </cell>
          <cell r="X289">
            <v>72</v>
          </cell>
          <cell r="Y289" t="str">
            <v>Cumple</v>
          </cell>
          <cell r="Z289">
            <v>90</v>
          </cell>
          <cell r="AA289">
            <v>35</v>
          </cell>
          <cell r="AB289" t="str">
            <v xml:space="preserve">PROFESIONAL </v>
          </cell>
          <cell r="AC289">
            <v>35</v>
          </cell>
          <cell r="AD289">
            <v>70</v>
          </cell>
          <cell r="AE289">
            <v>98.26</v>
          </cell>
          <cell r="AF289">
            <v>41457</v>
          </cell>
          <cell r="AG289">
            <v>94.933333333333337</v>
          </cell>
          <cell r="AH289">
            <v>280</v>
          </cell>
        </row>
        <row r="290">
          <cell r="F290">
            <v>1068928023</v>
          </cell>
          <cell r="G290" t="str">
            <v>440</v>
          </cell>
          <cell r="H290" t="str">
            <v>17</v>
          </cell>
          <cell r="I290" t="str">
            <v>Sobresaliente</v>
          </cell>
          <cell r="J290" t="str">
            <v>No</v>
          </cell>
          <cell r="K290" t="str">
            <v>CUMPLE</v>
          </cell>
          <cell r="L290" t="str">
            <v>Bachiller Técnico</v>
          </cell>
          <cell r="M290">
            <v>0</v>
          </cell>
          <cell r="N290" t="str">
            <v>TECNÓLOGO EN GESTIÓN ADMINISTRATIVA</v>
          </cell>
          <cell r="O290">
            <v>0</v>
          </cell>
          <cell r="P290" t="str">
            <v>ESPECIALISTA TECNOLÓGICO EN DISEÑO Y DESARROLLO DE INVESTIGACIONES DE MERCADO</v>
          </cell>
          <cell r="Q290" t="str">
            <v>ADMINISTRADOR DE EMPRESAS</v>
          </cell>
          <cell r="R290">
            <v>0</v>
          </cell>
          <cell r="S290" t="str">
            <v>ESPECIALISTA EN GESTION PUBLICA</v>
          </cell>
          <cell r="T290">
            <v>0</v>
          </cell>
          <cell r="U290">
            <v>0</v>
          </cell>
          <cell r="V290">
            <v>0</v>
          </cell>
          <cell r="W290">
            <v>109</v>
          </cell>
          <cell r="X290">
            <v>72</v>
          </cell>
          <cell r="Y290" t="str">
            <v>Cumple</v>
          </cell>
          <cell r="Z290">
            <v>37</v>
          </cell>
          <cell r="AA290">
            <v>25</v>
          </cell>
          <cell r="AB290" t="str">
            <v>ESPECIALIZACIÓN PROFESIONAL</v>
          </cell>
          <cell r="AC290">
            <v>40</v>
          </cell>
          <cell r="AD290">
            <v>65</v>
          </cell>
          <cell r="AE290">
            <v>100</v>
          </cell>
          <cell r="AF290">
            <v>43413</v>
          </cell>
          <cell r="AG290">
            <v>29.733333333333334</v>
          </cell>
          <cell r="AH290">
            <v>281</v>
          </cell>
        </row>
        <row r="291">
          <cell r="F291">
            <v>51661743</v>
          </cell>
          <cell r="G291" t="str">
            <v>440</v>
          </cell>
          <cell r="H291" t="str">
            <v>17</v>
          </cell>
          <cell r="I291" t="str">
            <v>Sobresaliente</v>
          </cell>
          <cell r="J291" t="str">
            <v>No</v>
          </cell>
          <cell r="K291" t="str">
            <v>CUMPLE</v>
          </cell>
          <cell r="L291" t="str">
            <v>BACHILLER ACADEMICO</v>
          </cell>
          <cell r="M291" t="str">
            <v>TECNICO PROFESIONAL EN COMERCIO INTERNACIONAL</v>
          </cell>
          <cell r="N291">
            <v>0</v>
          </cell>
          <cell r="O291">
            <v>0</v>
          </cell>
          <cell r="P291">
            <v>0</v>
          </cell>
          <cell r="Q291">
            <v>0</v>
          </cell>
          <cell r="R291">
            <v>0</v>
          </cell>
          <cell r="S291">
            <v>0</v>
          </cell>
          <cell r="T291">
            <v>0</v>
          </cell>
          <cell r="U291">
            <v>0</v>
          </cell>
          <cell r="V291">
            <v>0</v>
          </cell>
          <cell r="W291">
            <v>452.13333333333333</v>
          </cell>
          <cell r="X291">
            <v>72</v>
          </cell>
          <cell r="Y291" t="str">
            <v>Cumple</v>
          </cell>
          <cell r="Z291">
            <v>380.13333333333333</v>
          </cell>
          <cell r="AA291">
            <v>50</v>
          </cell>
          <cell r="AB291" t="str">
            <v xml:space="preserve">TÉCNICO </v>
          </cell>
          <cell r="AC291">
            <v>15</v>
          </cell>
          <cell r="AD291">
            <v>65</v>
          </cell>
          <cell r="AE291">
            <v>98.87</v>
          </cell>
          <cell r="AF291">
            <v>30741</v>
          </cell>
          <cell r="AG291">
            <v>452.13333333333333</v>
          </cell>
          <cell r="AH291">
            <v>282</v>
          </cell>
        </row>
        <row r="292">
          <cell r="F292">
            <v>52025305</v>
          </cell>
          <cell r="G292" t="str">
            <v>440</v>
          </cell>
          <cell r="H292" t="str">
            <v>17</v>
          </cell>
          <cell r="I292" t="str">
            <v>Sobresaliente</v>
          </cell>
          <cell r="J292" t="str">
            <v>No</v>
          </cell>
          <cell r="K292" t="str">
            <v>CUMPLE</v>
          </cell>
          <cell r="L292" t="str">
            <v>bachiller clasico</v>
          </cell>
          <cell r="M292">
            <v>0</v>
          </cell>
          <cell r="N292">
            <v>0</v>
          </cell>
          <cell r="O292">
            <v>0</v>
          </cell>
          <cell r="P292">
            <v>0</v>
          </cell>
          <cell r="Q292">
            <v>0</v>
          </cell>
          <cell r="R292">
            <v>0</v>
          </cell>
          <cell r="S292">
            <v>0</v>
          </cell>
          <cell r="T292">
            <v>0</v>
          </cell>
          <cell r="U292">
            <v>0</v>
          </cell>
          <cell r="V292">
            <v>0</v>
          </cell>
          <cell r="W292">
            <v>343</v>
          </cell>
          <cell r="X292">
            <v>72</v>
          </cell>
          <cell r="Y292" t="str">
            <v>Cumple</v>
          </cell>
          <cell r="Z292">
            <v>271</v>
          </cell>
          <cell r="AA292">
            <v>50</v>
          </cell>
          <cell r="AB292" t="str">
            <v>No</v>
          </cell>
          <cell r="AC292">
            <v>0</v>
          </cell>
          <cell r="AD292">
            <v>50</v>
          </cell>
          <cell r="AE292">
            <v>100</v>
          </cell>
          <cell r="AF292">
            <v>34015</v>
          </cell>
          <cell r="AG292">
            <v>343</v>
          </cell>
          <cell r="AH292">
            <v>283</v>
          </cell>
        </row>
        <row r="293">
          <cell r="F293">
            <v>51741206</v>
          </cell>
          <cell r="G293" t="str">
            <v>440</v>
          </cell>
          <cell r="H293" t="str">
            <v>17</v>
          </cell>
          <cell r="I293" t="str">
            <v>Sobresaliente</v>
          </cell>
          <cell r="J293" t="str">
            <v>No</v>
          </cell>
          <cell r="K293" t="str">
            <v>CUMPLE</v>
          </cell>
          <cell r="L293" t="str">
            <v>BACHILLER ACADEMICO</v>
          </cell>
          <cell r="M293">
            <v>0</v>
          </cell>
          <cell r="N293">
            <v>0</v>
          </cell>
          <cell r="O293">
            <v>0</v>
          </cell>
          <cell r="P293">
            <v>0</v>
          </cell>
          <cell r="Q293">
            <v>0</v>
          </cell>
          <cell r="R293">
            <v>0</v>
          </cell>
          <cell r="S293">
            <v>0</v>
          </cell>
          <cell r="T293">
            <v>0</v>
          </cell>
          <cell r="U293">
            <v>0</v>
          </cell>
          <cell r="V293">
            <v>0</v>
          </cell>
          <cell r="W293">
            <v>243.06666666666666</v>
          </cell>
          <cell r="X293">
            <v>72</v>
          </cell>
          <cell r="Y293" t="str">
            <v>Cumple</v>
          </cell>
          <cell r="Z293">
            <v>171.06666666666666</v>
          </cell>
          <cell r="AA293">
            <v>45</v>
          </cell>
          <cell r="AB293" t="str">
            <v>No</v>
          </cell>
          <cell r="AC293">
            <v>0</v>
          </cell>
          <cell r="AD293">
            <v>45</v>
          </cell>
          <cell r="AE293">
            <v>100</v>
          </cell>
          <cell r="AF293">
            <v>37013</v>
          </cell>
          <cell r="AG293">
            <v>243.06666666666666</v>
          </cell>
          <cell r="AH293">
            <v>284</v>
          </cell>
        </row>
        <row r="294">
          <cell r="F294">
            <v>52350140</v>
          </cell>
          <cell r="G294" t="str">
            <v>407</v>
          </cell>
          <cell r="H294" t="str">
            <v>17</v>
          </cell>
          <cell r="I294" t="str">
            <v>Sobresaliente</v>
          </cell>
          <cell r="J294" t="str">
            <v>No</v>
          </cell>
          <cell r="K294" t="str">
            <v>CUMPLE</v>
          </cell>
          <cell r="L294" t="str">
            <v>BACHILLER ACADÉMICO</v>
          </cell>
          <cell r="M294">
            <v>0</v>
          </cell>
          <cell r="N294">
            <v>0</v>
          </cell>
          <cell r="O294">
            <v>0</v>
          </cell>
          <cell r="P294">
            <v>0</v>
          </cell>
          <cell r="Q294">
            <v>0</v>
          </cell>
          <cell r="R294">
            <v>0</v>
          </cell>
          <cell r="S294">
            <v>0</v>
          </cell>
          <cell r="T294">
            <v>0</v>
          </cell>
          <cell r="U294">
            <v>0</v>
          </cell>
          <cell r="V294">
            <v>0</v>
          </cell>
          <cell r="W294">
            <v>208</v>
          </cell>
          <cell r="X294">
            <v>72</v>
          </cell>
          <cell r="Y294" t="str">
            <v>Cumple</v>
          </cell>
          <cell r="Z294">
            <v>136</v>
          </cell>
          <cell r="AA294">
            <v>45</v>
          </cell>
          <cell r="AB294" t="str">
            <v>No</v>
          </cell>
          <cell r="AC294">
            <v>0</v>
          </cell>
          <cell r="AD294">
            <v>45</v>
          </cell>
          <cell r="AE294">
            <v>100</v>
          </cell>
          <cell r="AF294">
            <v>40756</v>
          </cell>
          <cell r="AG294">
            <v>118.3</v>
          </cell>
          <cell r="AH294">
            <v>285</v>
          </cell>
        </row>
        <row r="295">
          <cell r="F295">
            <v>79708669</v>
          </cell>
          <cell r="G295" t="str">
            <v>440</v>
          </cell>
          <cell r="H295" t="str">
            <v>17</v>
          </cell>
          <cell r="I295" t="str">
            <v>Sobresaliente</v>
          </cell>
          <cell r="J295" t="str">
            <v>No</v>
          </cell>
          <cell r="K295" t="str">
            <v>CUMPLE</v>
          </cell>
          <cell r="L295" t="str">
            <v>Bachiller acadèmico</v>
          </cell>
          <cell r="M295">
            <v>0</v>
          </cell>
          <cell r="N295">
            <v>0</v>
          </cell>
          <cell r="O295">
            <v>0</v>
          </cell>
          <cell r="P295">
            <v>0</v>
          </cell>
          <cell r="Q295">
            <v>0</v>
          </cell>
          <cell r="R295">
            <v>0</v>
          </cell>
          <cell r="S295">
            <v>0</v>
          </cell>
          <cell r="T295">
            <v>0</v>
          </cell>
          <cell r="U295">
            <v>0</v>
          </cell>
          <cell r="V295">
            <v>0</v>
          </cell>
          <cell r="W295">
            <v>227</v>
          </cell>
          <cell r="X295">
            <v>72</v>
          </cell>
          <cell r="Y295" t="str">
            <v>Cumple</v>
          </cell>
          <cell r="Z295">
            <v>155</v>
          </cell>
          <cell r="AA295">
            <v>45</v>
          </cell>
          <cell r="AB295" t="str">
            <v>No</v>
          </cell>
          <cell r="AC295">
            <v>0</v>
          </cell>
          <cell r="AD295">
            <v>45</v>
          </cell>
          <cell r="AE295">
            <v>100</v>
          </cell>
          <cell r="AF295">
            <v>43420</v>
          </cell>
          <cell r="AG295">
            <v>29.5</v>
          </cell>
          <cell r="AH295">
            <v>286</v>
          </cell>
        </row>
        <row r="296">
          <cell r="F296">
            <v>7336129</v>
          </cell>
          <cell r="G296" t="str">
            <v>440</v>
          </cell>
          <cell r="H296" t="str">
            <v>17</v>
          </cell>
          <cell r="I296" t="str">
            <v>Sobresaliente</v>
          </cell>
          <cell r="J296" t="str">
            <v>No</v>
          </cell>
          <cell r="K296" t="str">
            <v>CUMPLE</v>
          </cell>
          <cell r="L296" t="str">
            <v xml:space="preserve">BACHILLER TECNICO CON ESPECIALIDAD EN SECRETARIAD </v>
          </cell>
          <cell r="M296">
            <v>0</v>
          </cell>
          <cell r="N296" t="str">
            <v>TECNOLOGIA EN ADMINISTRACION FINANCIERA</v>
          </cell>
          <cell r="O296">
            <v>0</v>
          </cell>
          <cell r="P296">
            <v>0</v>
          </cell>
          <cell r="Q296" t="str">
            <v>ADMINISTRACION FINANCIERA</v>
          </cell>
          <cell r="R296">
            <v>0</v>
          </cell>
          <cell r="S296">
            <v>0</v>
          </cell>
          <cell r="T296">
            <v>0</v>
          </cell>
          <cell r="U296">
            <v>0</v>
          </cell>
          <cell r="V296">
            <v>0</v>
          </cell>
          <cell r="W296">
            <v>75</v>
          </cell>
          <cell r="X296">
            <v>72</v>
          </cell>
          <cell r="Y296" t="str">
            <v>Cumple</v>
          </cell>
          <cell r="Z296">
            <v>3</v>
          </cell>
          <cell r="AA296">
            <v>0</v>
          </cell>
          <cell r="AB296" t="str">
            <v xml:space="preserve">PROFESIONAL </v>
          </cell>
          <cell r="AC296">
            <v>35</v>
          </cell>
          <cell r="AD296">
            <v>35</v>
          </cell>
          <cell r="AE296">
            <v>100</v>
          </cell>
          <cell r="AF296">
            <v>43413</v>
          </cell>
          <cell r="AG296">
            <v>29.733333333333334</v>
          </cell>
          <cell r="AH296">
            <v>287</v>
          </cell>
        </row>
        <row r="297">
          <cell r="F297">
            <v>80792058</v>
          </cell>
          <cell r="G297" t="str">
            <v>407</v>
          </cell>
          <cell r="H297" t="str">
            <v>17</v>
          </cell>
          <cell r="I297" t="str">
            <v>Sobresaliente</v>
          </cell>
          <cell r="J297" t="str">
            <v>No</v>
          </cell>
          <cell r="K297" t="str">
            <v>CUMPLE</v>
          </cell>
          <cell r="L297" t="str">
            <v>BACHILLER TÉCNICO AUTOMOTRIZ</v>
          </cell>
          <cell r="M297">
            <v>0</v>
          </cell>
          <cell r="N297">
            <v>0</v>
          </cell>
          <cell r="O297">
            <v>0</v>
          </cell>
          <cell r="P297">
            <v>0</v>
          </cell>
          <cell r="Q297">
            <v>0</v>
          </cell>
          <cell r="R297">
            <v>0</v>
          </cell>
          <cell r="S297">
            <v>0</v>
          </cell>
          <cell r="T297">
            <v>0</v>
          </cell>
          <cell r="U297">
            <v>0</v>
          </cell>
          <cell r="V297">
            <v>0</v>
          </cell>
          <cell r="W297">
            <v>153</v>
          </cell>
          <cell r="X297">
            <v>72</v>
          </cell>
          <cell r="Y297" t="str">
            <v>Cumple</v>
          </cell>
          <cell r="Z297">
            <v>81</v>
          </cell>
          <cell r="AA297">
            <v>30</v>
          </cell>
          <cell r="AB297" t="str">
            <v>No</v>
          </cell>
          <cell r="AC297">
            <v>0</v>
          </cell>
          <cell r="AD297">
            <v>30</v>
          </cell>
          <cell r="AE297">
            <v>93.85</v>
          </cell>
          <cell r="AF297">
            <v>40756</v>
          </cell>
          <cell r="AG297">
            <v>118.3</v>
          </cell>
          <cell r="AH297">
            <v>288</v>
          </cell>
        </row>
        <row r="298">
          <cell r="F298">
            <v>1048274061</v>
          </cell>
          <cell r="G298" t="str">
            <v>440</v>
          </cell>
          <cell r="H298" t="str">
            <v>17</v>
          </cell>
          <cell r="I298" t="str">
            <v>Sobresaliente</v>
          </cell>
          <cell r="J298" t="str">
            <v>No</v>
          </cell>
          <cell r="K298" t="str">
            <v>CUMPLE</v>
          </cell>
          <cell r="L298" t="str">
            <v>Bachiller académico</v>
          </cell>
          <cell r="M298">
            <v>0</v>
          </cell>
          <cell r="N298" t="str">
            <v>TECNOLOGÍA EN GESTIÓN DEL TALENTO HUMANO</v>
          </cell>
          <cell r="O298">
            <v>0</v>
          </cell>
          <cell r="P298">
            <v>0</v>
          </cell>
          <cell r="Q298">
            <v>0</v>
          </cell>
          <cell r="R298">
            <v>0</v>
          </cell>
          <cell r="S298">
            <v>0</v>
          </cell>
          <cell r="T298">
            <v>0</v>
          </cell>
          <cell r="U298">
            <v>0</v>
          </cell>
          <cell r="V298">
            <v>0</v>
          </cell>
          <cell r="W298">
            <v>76</v>
          </cell>
          <cell r="X298">
            <v>72</v>
          </cell>
          <cell r="Y298" t="str">
            <v>Cumple</v>
          </cell>
          <cell r="Z298">
            <v>4</v>
          </cell>
          <cell r="AA298">
            <v>0</v>
          </cell>
          <cell r="AB298" t="str">
            <v xml:space="preserve">TECNÓLOGO </v>
          </cell>
          <cell r="AC298">
            <v>25</v>
          </cell>
          <cell r="AD298">
            <v>25</v>
          </cell>
          <cell r="AE298">
            <v>100</v>
          </cell>
          <cell r="AF298">
            <v>43420</v>
          </cell>
          <cell r="AG298">
            <v>29.5</v>
          </cell>
          <cell r="AH298">
            <v>289</v>
          </cell>
        </row>
        <row r="299">
          <cell r="F299">
            <v>1016019281</v>
          </cell>
          <cell r="G299" t="str">
            <v>440</v>
          </cell>
          <cell r="H299" t="str">
            <v>17</v>
          </cell>
          <cell r="I299" t="str">
            <v>Sobresaliente</v>
          </cell>
          <cell r="J299" t="str">
            <v>No</v>
          </cell>
          <cell r="K299" t="str">
            <v>CUMPLE</v>
          </cell>
          <cell r="L299" t="str">
            <v>bachiller academico</v>
          </cell>
          <cell r="M299">
            <v>0</v>
          </cell>
          <cell r="N299">
            <v>0</v>
          </cell>
          <cell r="O299">
            <v>0</v>
          </cell>
          <cell r="P299">
            <v>0</v>
          </cell>
          <cell r="Q299" t="str">
            <v>ADMINISTRADOR PUBLICO</v>
          </cell>
          <cell r="R299">
            <v>0</v>
          </cell>
          <cell r="S299">
            <v>0</v>
          </cell>
          <cell r="T299">
            <v>0</v>
          </cell>
          <cell r="U299">
            <v>0</v>
          </cell>
          <cell r="V299">
            <v>0</v>
          </cell>
          <cell r="W299">
            <v>114</v>
          </cell>
          <cell r="X299">
            <v>72</v>
          </cell>
          <cell r="Y299" t="str">
            <v>Cumple</v>
          </cell>
          <cell r="Z299">
            <v>42</v>
          </cell>
          <cell r="AA299">
            <v>25</v>
          </cell>
          <cell r="AB299" t="str">
            <v>No</v>
          </cell>
          <cell r="AC299">
            <v>0</v>
          </cell>
          <cell r="AD299">
            <v>25</v>
          </cell>
          <cell r="AE299">
            <v>99.84</v>
          </cell>
          <cell r="AF299">
            <v>43395</v>
          </cell>
          <cell r="AG299">
            <v>30.333333333333332</v>
          </cell>
          <cell r="AH299">
            <v>290</v>
          </cell>
        </row>
        <row r="300">
          <cell r="F300">
            <v>22565271</v>
          </cell>
          <cell r="G300" t="str">
            <v>440</v>
          </cell>
          <cell r="H300" t="str">
            <v>17</v>
          </cell>
          <cell r="I300" t="str">
            <v>Sobresaliente</v>
          </cell>
          <cell r="J300" t="str">
            <v>No</v>
          </cell>
          <cell r="K300" t="str">
            <v>CUMPLE</v>
          </cell>
          <cell r="L300" t="str">
            <v>BACHILLER COMERCIAL</v>
          </cell>
          <cell r="M300">
            <v>0</v>
          </cell>
          <cell r="N300">
            <v>0</v>
          </cell>
          <cell r="O300">
            <v>0</v>
          </cell>
          <cell r="P300">
            <v>0</v>
          </cell>
          <cell r="Q300" t="str">
            <v>ECONOMISTA</v>
          </cell>
          <cell r="R300">
            <v>0</v>
          </cell>
          <cell r="S300">
            <v>0</v>
          </cell>
          <cell r="T300">
            <v>0</v>
          </cell>
          <cell r="U300">
            <v>0</v>
          </cell>
          <cell r="V300">
            <v>0</v>
          </cell>
          <cell r="W300">
            <v>89</v>
          </cell>
          <cell r="X300">
            <v>72</v>
          </cell>
          <cell r="Y300" t="str">
            <v>Cumple</v>
          </cell>
          <cell r="Z300">
            <v>17</v>
          </cell>
          <cell r="AA300">
            <v>20</v>
          </cell>
          <cell r="AB300" t="str">
            <v>No</v>
          </cell>
          <cell r="AC300">
            <v>0</v>
          </cell>
          <cell r="AD300">
            <v>20</v>
          </cell>
          <cell r="AE300">
            <v>100</v>
          </cell>
          <cell r="AF300">
            <v>43411</v>
          </cell>
          <cell r="AG300">
            <v>29.8</v>
          </cell>
          <cell r="AH300">
            <v>291</v>
          </cell>
        </row>
        <row r="301">
          <cell r="F301">
            <v>52124502</v>
          </cell>
          <cell r="G301" t="str">
            <v>407</v>
          </cell>
          <cell r="H301" t="str">
            <v>16</v>
          </cell>
          <cell r="I301" t="str">
            <v>Sobresaliente</v>
          </cell>
          <cell r="J301" t="str">
            <v>No</v>
          </cell>
          <cell r="K301" t="str">
            <v>CUMPLE</v>
          </cell>
          <cell r="L301" t="str">
            <v>BACHILLER COMERCIAL -CONTABILIDAD</v>
          </cell>
          <cell r="M301">
            <v>0</v>
          </cell>
          <cell r="N301" t="str">
            <v>TECNOLOGÍA EN CONTABILIDAD Y FINANZAS</v>
          </cell>
          <cell r="O301">
            <v>0</v>
          </cell>
          <cell r="P301">
            <v>0</v>
          </cell>
          <cell r="Q301" t="str">
            <v>PSICOLOGIA</v>
          </cell>
          <cell r="R301">
            <v>0</v>
          </cell>
          <cell r="S301">
            <v>0</v>
          </cell>
          <cell r="T301">
            <v>0</v>
          </cell>
          <cell r="U301">
            <v>0</v>
          </cell>
          <cell r="V301">
            <v>0</v>
          </cell>
          <cell r="W301">
            <v>305</v>
          </cell>
          <cell r="X301">
            <v>72</v>
          </cell>
          <cell r="Y301" t="str">
            <v>Cumple</v>
          </cell>
          <cell r="Z301">
            <v>233</v>
          </cell>
          <cell r="AA301">
            <v>50</v>
          </cell>
          <cell r="AB301" t="str">
            <v xml:space="preserve">PROFESIONAL </v>
          </cell>
          <cell r="AC301">
            <v>35</v>
          </cell>
          <cell r="AD301">
            <v>85</v>
          </cell>
          <cell r="AE301">
            <v>100</v>
          </cell>
          <cell r="AF301">
            <v>37403</v>
          </cell>
          <cell r="AG301">
            <v>230.06666666666666</v>
          </cell>
          <cell r="AH301">
            <v>292</v>
          </cell>
        </row>
        <row r="302">
          <cell r="F302">
            <v>1014184579</v>
          </cell>
          <cell r="G302" t="str">
            <v>440</v>
          </cell>
          <cell r="H302" t="str">
            <v>16</v>
          </cell>
          <cell r="I302" t="str">
            <v>Sobresaliente</v>
          </cell>
          <cell r="J302" t="str">
            <v>No</v>
          </cell>
          <cell r="K302" t="str">
            <v>CUMPLE</v>
          </cell>
          <cell r="L302" t="str">
            <v>BACHILLER TÉCNICO COMERCIAL</v>
          </cell>
          <cell r="M302">
            <v>0</v>
          </cell>
          <cell r="N302">
            <v>0</v>
          </cell>
          <cell r="O302">
            <v>0</v>
          </cell>
          <cell r="P302">
            <v>0</v>
          </cell>
          <cell r="Q302" t="str">
            <v>LICENCIATURA EN EDUCACION BASICA CON ENFASIS EN HUMANIDADES Y LENGUA CASTELLANA</v>
          </cell>
          <cell r="R302">
            <v>0</v>
          </cell>
          <cell r="S302">
            <v>0</v>
          </cell>
          <cell r="T302">
            <v>0</v>
          </cell>
          <cell r="U302">
            <v>0</v>
          </cell>
          <cell r="V302">
            <v>0</v>
          </cell>
          <cell r="W302">
            <v>156</v>
          </cell>
          <cell r="X302">
            <v>72</v>
          </cell>
          <cell r="Y302" t="str">
            <v>Cumple</v>
          </cell>
          <cell r="Z302">
            <v>84</v>
          </cell>
          <cell r="AA302">
            <v>30</v>
          </cell>
          <cell r="AB302" t="str">
            <v xml:space="preserve">PROFESIONAL </v>
          </cell>
          <cell r="AC302">
            <v>35</v>
          </cell>
          <cell r="AD302">
            <v>65</v>
          </cell>
          <cell r="AE302">
            <v>99.9</v>
          </cell>
          <cell r="AF302">
            <v>42006</v>
          </cell>
          <cell r="AG302">
            <v>76.63333333333334</v>
          </cell>
          <cell r="AH302">
            <v>293</v>
          </cell>
        </row>
        <row r="303">
          <cell r="F303">
            <v>1015394058</v>
          </cell>
          <cell r="G303" t="str">
            <v>407</v>
          </cell>
          <cell r="H303" t="str">
            <v>16</v>
          </cell>
          <cell r="I303" t="str">
            <v>Sobresaliente</v>
          </cell>
          <cell r="J303" t="str">
            <v>No</v>
          </cell>
          <cell r="K303" t="str">
            <v>CUMPLE</v>
          </cell>
          <cell r="L303" t="str">
            <v>BACHILLER TECNICO INDUSTRIAL DIBUJO TECNICO</v>
          </cell>
          <cell r="M303">
            <v>0</v>
          </cell>
          <cell r="N303">
            <v>0</v>
          </cell>
          <cell r="O303">
            <v>0</v>
          </cell>
          <cell r="P303">
            <v>0</v>
          </cell>
          <cell r="Q303" t="str">
            <v>ADMINISTRACION DE EMPRESAS Y GESTION AMBIENTAL</v>
          </cell>
          <cell r="R303">
            <v>0</v>
          </cell>
          <cell r="S303" t="str">
            <v>ESPECIALIZACION EN GOBIERNO Y GESTION DEL DESARROLLO REGIONAL Y MUNICIPAL</v>
          </cell>
          <cell r="T303">
            <v>0</v>
          </cell>
          <cell r="U303">
            <v>0</v>
          </cell>
          <cell r="V303">
            <v>0</v>
          </cell>
          <cell r="W303">
            <v>97</v>
          </cell>
          <cell r="X303">
            <v>72</v>
          </cell>
          <cell r="Y303" t="str">
            <v>Cumple</v>
          </cell>
          <cell r="Z303">
            <v>25</v>
          </cell>
          <cell r="AA303">
            <v>20</v>
          </cell>
          <cell r="AB303" t="str">
            <v>ESPECIALIZACIÓN PROFESIONAL</v>
          </cell>
          <cell r="AC303">
            <v>40</v>
          </cell>
          <cell r="AD303">
            <v>60</v>
          </cell>
          <cell r="AE303">
            <v>100</v>
          </cell>
          <cell r="AF303">
            <v>43528</v>
          </cell>
          <cell r="AG303">
            <v>25.9</v>
          </cell>
          <cell r="AH303">
            <v>294</v>
          </cell>
        </row>
        <row r="304">
          <cell r="F304">
            <v>51897881</v>
          </cell>
          <cell r="G304" t="str">
            <v>440</v>
          </cell>
          <cell r="H304" t="str">
            <v>16</v>
          </cell>
          <cell r="I304" t="str">
            <v>Sobresaliente</v>
          </cell>
          <cell r="J304" t="str">
            <v>No</v>
          </cell>
          <cell r="K304" t="str">
            <v>CUMPLE</v>
          </cell>
          <cell r="L304" t="str">
            <v>BACHILLER ACADEMICO</v>
          </cell>
          <cell r="M304">
            <v>0</v>
          </cell>
          <cell r="N304">
            <v>0</v>
          </cell>
          <cell r="O304">
            <v>0</v>
          </cell>
          <cell r="P304">
            <v>0</v>
          </cell>
          <cell r="Q304" t="str">
            <v>LICENCIADO EN EDUCACION PREESCOLAR</v>
          </cell>
          <cell r="R304">
            <v>0</v>
          </cell>
          <cell r="S304">
            <v>0</v>
          </cell>
          <cell r="T304">
            <v>0</v>
          </cell>
          <cell r="U304">
            <v>0</v>
          </cell>
          <cell r="V304">
            <v>0</v>
          </cell>
          <cell r="W304">
            <v>110</v>
          </cell>
          <cell r="X304">
            <v>72</v>
          </cell>
          <cell r="Y304" t="str">
            <v>Cumple</v>
          </cell>
          <cell r="Z304">
            <v>38</v>
          </cell>
          <cell r="AA304">
            <v>25</v>
          </cell>
          <cell r="AB304" t="str">
            <v xml:space="preserve">PROFESIONAL </v>
          </cell>
          <cell r="AC304">
            <v>35</v>
          </cell>
          <cell r="AD304">
            <v>60</v>
          </cell>
          <cell r="AE304">
            <v>100</v>
          </cell>
          <cell r="AF304">
            <v>43740</v>
          </cell>
          <cell r="AG304">
            <v>18.833333333333332</v>
          </cell>
          <cell r="AH304">
            <v>295</v>
          </cell>
        </row>
        <row r="305">
          <cell r="F305">
            <v>52100335</v>
          </cell>
          <cell r="G305" t="str">
            <v>440</v>
          </cell>
          <cell r="H305" t="str">
            <v>16</v>
          </cell>
          <cell r="I305" t="str">
            <v>Sobresaliente</v>
          </cell>
          <cell r="J305" t="str">
            <v>No</v>
          </cell>
          <cell r="K305" t="str">
            <v>CUMPLE</v>
          </cell>
          <cell r="L305" t="str">
            <v>BACHILLER ACADÉMICO</v>
          </cell>
          <cell r="M305">
            <v>0</v>
          </cell>
          <cell r="N305" t="str">
            <v>TECNÓLOGO (A) EN GESTIÓN DOCUMENTAL</v>
          </cell>
          <cell r="O305">
            <v>0</v>
          </cell>
          <cell r="P305">
            <v>0</v>
          </cell>
          <cell r="Q305">
            <v>0</v>
          </cell>
          <cell r="R305">
            <v>0</v>
          </cell>
          <cell r="S305">
            <v>0</v>
          </cell>
          <cell r="T305">
            <v>0</v>
          </cell>
          <cell r="U305">
            <v>0</v>
          </cell>
          <cell r="V305">
            <v>0</v>
          </cell>
          <cell r="W305">
            <v>154</v>
          </cell>
          <cell r="X305">
            <v>72</v>
          </cell>
          <cell r="Y305" t="str">
            <v>Cumple</v>
          </cell>
          <cell r="Z305">
            <v>82</v>
          </cell>
          <cell r="AA305">
            <v>30</v>
          </cell>
          <cell r="AB305" t="str">
            <v xml:space="preserve">TECNÓLOGO </v>
          </cell>
          <cell r="AC305">
            <v>25</v>
          </cell>
          <cell r="AD305">
            <v>55</v>
          </cell>
          <cell r="AE305">
            <v>100</v>
          </cell>
          <cell r="AF305">
            <v>43524</v>
          </cell>
          <cell r="AG305">
            <v>26.033333333333335</v>
          </cell>
          <cell r="AH305">
            <v>296</v>
          </cell>
        </row>
        <row r="306">
          <cell r="F306">
            <v>52101469</v>
          </cell>
          <cell r="G306" t="str">
            <v>407</v>
          </cell>
          <cell r="H306" t="str">
            <v>16</v>
          </cell>
          <cell r="I306" t="str">
            <v>Sobresaliente</v>
          </cell>
          <cell r="J306" t="str">
            <v>No</v>
          </cell>
          <cell r="K306" t="str">
            <v>CUMPLE</v>
          </cell>
          <cell r="L306" t="str">
            <v>BACHILLER ACADEMICO</v>
          </cell>
          <cell r="M306">
            <v>0</v>
          </cell>
          <cell r="N306">
            <v>0</v>
          </cell>
          <cell r="O306">
            <v>0</v>
          </cell>
          <cell r="P306">
            <v>0</v>
          </cell>
          <cell r="Q306">
            <v>0</v>
          </cell>
          <cell r="R306">
            <v>0</v>
          </cell>
          <cell r="S306">
            <v>0</v>
          </cell>
          <cell r="T306">
            <v>0</v>
          </cell>
          <cell r="U306">
            <v>0</v>
          </cell>
          <cell r="V306">
            <v>0</v>
          </cell>
          <cell r="W306">
            <v>181</v>
          </cell>
          <cell r="X306">
            <v>72</v>
          </cell>
          <cell r="Y306" t="str">
            <v>Cumple</v>
          </cell>
          <cell r="Z306">
            <v>109</v>
          </cell>
          <cell r="AA306">
            <v>40</v>
          </cell>
          <cell r="AB306" t="str">
            <v>No</v>
          </cell>
          <cell r="AC306">
            <v>0</v>
          </cell>
          <cell r="AD306">
            <v>40</v>
          </cell>
          <cell r="AE306">
            <v>100</v>
          </cell>
          <cell r="AF306">
            <v>43493</v>
          </cell>
          <cell r="AG306">
            <v>27.066666666666666</v>
          </cell>
          <cell r="AH306">
            <v>297</v>
          </cell>
        </row>
        <row r="307">
          <cell r="F307">
            <v>53048957</v>
          </cell>
          <cell r="G307" t="str">
            <v>407</v>
          </cell>
          <cell r="H307" t="str">
            <v>15</v>
          </cell>
          <cell r="I307" t="str">
            <v>Sobresaliente</v>
          </cell>
          <cell r="J307" t="str">
            <v>No</v>
          </cell>
          <cell r="K307" t="str">
            <v>CUMPLE</v>
          </cell>
          <cell r="L307" t="str">
            <v>Bachillerato Acádemico</v>
          </cell>
          <cell r="M307">
            <v>0</v>
          </cell>
          <cell r="N307" t="str">
            <v>TECNÓLOGO EN GESTIÓN ADMINISTRATIVA</v>
          </cell>
          <cell r="O307">
            <v>0</v>
          </cell>
          <cell r="P307">
            <v>0</v>
          </cell>
          <cell r="Q307">
            <v>0</v>
          </cell>
          <cell r="R307">
            <v>0</v>
          </cell>
          <cell r="S307">
            <v>0</v>
          </cell>
          <cell r="T307">
            <v>0</v>
          </cell>
          <cell r="U307">
            <v>0</v>
          </cell>
          <cell r="V307">
            <v>0</v>
          </cell>
          <cell r="W307">
            <v>91</v>
          </cell>
          <cell r="X307">
            <v>72</v>
          </cell>
          <cell r="Y307" t="str">
            <v>Cumple</v>
          </cell>
          <cell r="Z307">
            <v>19</v>
          </cell>
          <cell r="AA307">
            <v>20</v>
          </cell>
          <cell r="AB307" t="str">
            <v xml:space="preserve">TECNÓLOGO </v>
          </cell>
          <cell r="AC307">
            <v>25</v>
          </cell>
          <cell r="AD307">
            <v>45</v>
          </cell>
          <cell r="AE307">
            <v>98</v>
          </cell>
          <cell r="AF307">
            <v>43649</v>
          </cell>
          <cell r="AG307">
            <v>21.866666666666667</v>
          </cell>
          <cell r="AH307">
            <v>298</v>
          </cell>
        </row>
        <row r="308">
          <cell r="F308">
            <v>14229975</v>
          </cell>
          <cell r="G308" t="str">
            <v>407</v>
          </cell>
          <cell r="H308" t="str">
            <v>14</v>
          </cell>
          <cell r="I308" t="str">
            <v>Sobresaliente</v>
          </cell>
          <cell r="J308" t="str">
            <v>No</v>
          </cell>
          <cell r="K308" t="str">
            <v>CUMPLE</v>
          </cell>
          <cell r="L308" t="str">
            <v>BACHILLER ACADÉMICO</v>
          </cell>
          <cell r="M308">
            <v>0</v>
          </cell>
          <cell r="N308">
            <v>0</v>
          </cell>
          <cell r="O308">
            <v>0</v>
          </cell>
          <cell r="P308">
            <v>0</v>
          </cell>
          <cell r="Q308" t="str">
            <v>PROFESIONAL EN CIENCIA DE LA INFORMACION Y LA DOCUMENTACION BIBLIOTECOLOGIA,ARCHIVISTICA,DOCUMENTACI</v>
          </cell>
          <cell r="R308">
            <v>0</v>
          </cell>
          <cell r="S308">
            <v>0</v>
          </cell>
          <cell r="T308">
            <v>0</v>
          </cell>
          <cell r="U308" t="str">
            <v>DIRECCIÓN Y GESTIÓN DE RECURSOS HUMANOS</v>
          </cell>
          <cell r="V308">
            <v>0</v>
          </cell>
          <cell r="W308">
            <v>291</v>
          </cell>
          <cell r="X308">
            <v>72</v>
          </cell>
          <cell r="Y308" t="str">
            <v>Cumple</v>
          </cell>
          <cell r="Z308">
            <v>219</v>
          </cell>
          <cell r="AA308">
            <v>50</v>
          </cell>
          <cell r="AB308" t="str">
            <v>MAESTRÍA</v>
          </cell>
          <cell r="AC308">
            <v>45</v>
          </cell>
          <cell r="AD308">
            <v>95</v>
          </cell>
          <cell r="AE308">
            <v>100</v>
          </cell>
          <cell r="AF308">
            <v>40756</v>
          </cell>
          <cell r="AG308">
            <v>118.3</v>
          </cell>
          <cell r="AH308">
            <v>299</v>
          </cell>
        </row>
        <row r="309">
          <cell r="F309">
            <v>51726176</v>
          </cell>
          <cell r="G309" t="str">
            <v>407</v>
          </cell>
          <cell r="H309" t="str">
            <v>14</v>
          </cell>
          <cell r="I309" t="str">
            <v>Sobresaliente</v>
          </cell>
          <cell r="J309" t="str">
            <v>No</v>
          </cell>
          <cell r="K309" t="str">
            <v>CUMPLE</v>
          </cell>
          <cell r="L309" t="str">
            <v>BACHILLER COMERCIAL</v>
          </cell>
          <cell r="M309">
            <v>0</v>
          </cell>
          <cell r="N309">
            <v>0</v>
          </cell>
          <cell r="O309">
            <v>0</v>
          </cell>
          <cell r="P309">
            <v>0</v>
          </cell>
          <cell r="Q309" t="str">
            <v>ADMINISTRACION DE EMPRESAS</v>
          </cell>
          <cell r="R309">
            <v>0</v>
          </cell>
          <cell r="S309" t="str">
            <v>ESPECIALIZACION EN ALTA GERENCIA DEL TALENTO HUMANO</v>
          </cell>
          <cell r="T309">
            <v>0</v>
          </cell>
          <cell r="U309">
            <v>0</v>
          </cell>
          <cell r="V309">
            <v>0</v>
          </cell>
          <cell r="W309">
            <v>300.23333333333335</v>
          </cell>
          <cell r="X309">
            <v>72</v>
          </cell>
          <cell r="Y309" t="str">
            <v>Cumple</v>
          </cell>
          <cell r="Z309">
            <v>228.23333333333335</v>
          </cell>
          <cell r="AA309">
            <v>50</v>
          </cell>
          <cell r="AB309" t="str">
            <v>ESPECIALIZACIÓN PROFESIONAL</v>
          </cell>
          <cell r="AC309">
            <v>40</v>
          </cell>
          <cell r="AD309">
            <v>90</v>
          </cell>
          <cell r="AE309">
            <v>100</v>
          </cell>
          <cell r="AF309">
            <v>35298</v>
          </cell>
          <cell r="AG309">
            <v>300.23333333333335</v>
          </cell>
          <cell r="AH309">
            <v>300</v>
          </cell>
        </row>
        <row r="310">
          <cell r="F310">
            <v>51810441</v>
          </cell>
          <cell r="G310" t="str">
            <v>407</v>
          </cell>
          <cell r="H310" t="str">
            <v>14</v>
          </cell>
          <cell r="I310" t="str">
            <v>Sobresaliente</v>
          </cell>
          <cell r="J310" t="str">
            <v>No</v>
          </cell>
          <cell r="K310" t="str">
            <v>CUMPLE</v>
          </cell>
          <cell r="L310" t="str">
            <v>BACHILLER AGRÍCOLA</v>
          </cell>
          <cell r="M310">
            <v>0</v>
          </cell>
          <cell r="N310">
            <v>0</v>
          </cell>
          <cell r="O310">
            <v>0</v>
          </cell>
          <cell r="P310">
            <v>0</v>
          </cell>
          <cell r="Q310" t="str">
            <v>PSICOLOGIA</v>
          </cell>
          <cell r="R310">
            <v>0</v>
          </cell>
          <cell r="S310" t="str">
            <v>ESPECIALIZACION EN EDUCACION CON ENFASIS EN EVALUACION EDUCATIVA</v>
          </cell>
          <cell r="T310">
            <v>0</v>
          </cell>
          <cell r="U310">
            <v>0</v>
          </cell>
          <cell r="V310">
            <v>0</v>
          </cell>
          <cell r="W310">
            <v>343</v>
          </cell>
          <cell r="X310">
            <v>72</v>
          </cell>
          <cell r="Y310" t="str">
            <v>Cumple</v>
          </cell>
          <cell r="Z310">
            <v>271</v>
          </cell>
          <cell r="AA310">
            <v>50</v>
          </cell>
          <cell r="AB310" t="str">
            <v>ESPECIALIZACIÓN PROFESIONAL</v>
          </cell>
          <cell r="AC310">
            <v>40</v>
          </cell>
          <cell r="AD310">
            <v>90</v>
          </cell>
          <cell r="AE310">
            <v>95.65</v>
          </cell>
          <cell r="AF310">
            <v>34015</v>
          </cell>
          <cell r="AG310">
            <v>343</v>
          </cell>
          <cell r="AH310">
            <v>301</v>
          </cell>
        </row>
        <row r="311">
          <cell r="F311">
            <v>39686908</v>
          </cell>
          <cell r="G311" t="str">
            <v>440</v>
          </cell>
          <cell r="H311" t="str">
            <v>14</v>
          </cell>
          <cell r="I311" t="str">
            <v>Sobresaliente</v>
          </cell>
          <cell r="J311" t="str">
            <v>No</v>
          </cell>
          <cell r="K311" t="str">
            <v>CUMPLE</v>
          </cell>
          <cell r="L311" t="str">
            <v>BACHILLER</v>
          </cell>
          <cell r="M311" t="str">
            <v>TECNICO PROFESIONAL EN EDUCACION PREESCOLAR</v>
          </cell>
          <cell r="N311">
            <v>0</v>
          </cell>
          <cell r="O311">
            <v>0</v>
          </cell>
          <cell r="P311">
            <v>0</v>
          </cell>
          <cell r="Q311" t="str">
            <v>ARQUITECTO</v>
          </cell>
          <cell r="R311">
            <v>0</v>
          </cell>
          <cell r="S311">
            <v>0</v>
          </cell>
          <cell r="T311">
            <v>0</v>
          </cell>
          <cell r="U311">
            <v>0</v>
          </cell>
          <cell r="V311">
            <v>0</v>
          </cell>
          <cell r="W311">
            <v>469.33333333333331</v>
          </cell>
          <cell r="X311">
            <v>72</v>
          </cell>
          <cell r="Y311" t="str">
            <v>Cumple</v>
          </cell>
          <cell r="Z311">
            <v>397.33333333333331</v>
          </cell>
          <cell r="AA311">
            <v>50</v>
          </cell>
          <cell r="AB311" t="str">
            <v xml:space="preserve">PROFESIONAL </v>
          </cell>
          <cell r="AC311">
            <v>35</v>
          </cell>
          <cell r="AD311">
            <v>85</v>
          </cell>
          <cell r="AE311">
            <v>100</v>
          </cell>
          <cell r="AF311">
            <v>30225</v>
          </cell>
          <cell r="AG311">
            <v>469.33333333333331</v>
          </cell>
          <cell r="AH311">
            <v>302</v>
          </cell>
        </row>
        <row r="312">
          <cell r="F312">
            <v>52380619</v>
          </cell>
          <cell r="G312" t="str">
            <v>407</v>
          </cell>
          <cell r="H312" t="str">
            <v>14</v>
          </cell>
          <cell r="I312" t="str">
            <v>Sobresaliente</v>
          </cell>
          <cell r="J312" t="str">
            <v>No</v>
          </cell>
          <cell r="K312" t="str">
            <v>CUMPLE</v>
          </cell>
          <cell r="L312" t="str">
            <v>BACHILLER ACADEMICO</v>
          </cell>
          <cell r="M312">
            <v>0</v>
          </cell>
          <cell r="N312">
            <v>0</v>
          </cell>
          <cell r="O312">
            <v>0</v>
          </cell>
          <cell r="P312">
            <v>0</v>
          </cell>
          <cell r="Q312" t="str">
            <v>PSICOLOGO</v>
          </cell>
          <cell r="R312">
            <v>0</v>
          </cell>
          <cell r="S312" t="str">
            <v>ESPECIALISTA EN GERENCIA DE RECURSOS HUMANOS</v>
          </cell>
          <cell r="T312">
            <v>0</v>
          </cell>
          <cell r="U312" t="str">
            <v>MAGISTER EN ASESORÍA FAMILIAR Y GESTIÓN DE PROGRAMAS PARA LA FAMILIA</v>
          </cell>
          <cell r="V312">
            <v>0</v>
          </cell>
          <cell r="W312">
            <v>183</v>
          </cell>
          <cell r="X312">
            <v>72</v>
          </cell>
          <cell r="Y312" t="str">
            <v>Cumple</v>
          </cell>
          <cell r="Z312">
            <v>111</v>
          </cell>
          <cell r="AA312">
            <v>40</v>
          </cell>
          <cell r="AB312" t="str">
            <v>MAESTRÍA</v>
          </cell>
          <cell r="AC312">
            <v>45</v>
          </cell>
          <cell r="AD312">
            <v>85</v>
          </cell>
          <cell r="AE312">
            <v>100</v>
          </cell>
          <cell r="AF312">
            <v>35325</v>
          </cell>
          <cell r="AG312">
            <v>299.33333333333331</v>
          </cell>
          <cell r="AH312">
            <v>303</v>
          </cell>
        </row>
        <row r="313">
          <cell r="F313">
            <v>52171302</v>
          </cell>
          <cell r="G313" t="str">
            <v>407</v>
          </cell>
          <cell r="H313" t="str">
            <v>14</v>
          </cell>
          <cell r="I313" t="str">
            <v>Sobresaliente</v>
          </cell>
          <cell r="J313" t="str">
            <v>No</v>
          </cell>
          <cell r="K313" t="str">
            <v>CUMPLE</v>
          </cell>
          <cell r="L313" t="str">
            <v>BACHILLER ACADEMICO</v>
          </cell>
          <cell r="M313">
            <v>0</v>
          </cell>
          <cell r="N313">
            <v>0</v>
          </cell>
          <cell r="O313">
            <v>0</v>
          </cell>
          <cell r="P313">
            <v>0</v>
          </cell>
          <cell r="Q313" t="str">
            <v>PSICOLOGÍA</v>
          </cell>
          <cell r="R313">
            <v>0</v>
          </cell>
          <cell r="S313">
            <v>0</v>
          </cell>
          <cell r="T313">
            <v>0</v>
          </cell>
          <cell r="U313">
            <v>0</v>
          </cell>
          <cell r="V313">
            <v>0</v>
          </cell>
          <cell r="W313">
            <v>302</v>
          </cell>
          <cell r="X313">
            <v>72</v>
          </cell>
          <cell r="Y313" t="str">
            <v>Cumple</v>
          </cell>
          <cell r="Z313">
            <v>230</v>
          </cell>
          <cell r="AA313">
            <v>50</v>
          </cell>
          <cell r="AB313" t="str">
            <v xml:space="preserve">PROFESIONAL </v>
          </cell>
          <cell r="AC313">
            <v>35</v>
          </cell>
          <cell r="AD313">
            <v>85</v>
          </cell>
          <cell r="AE313">
            <v>100</v>
          </cell>
          <cell r="AF313">
            <v>40756</v>
          </cell>
          <cell r="AG313">
            <v>118.3</v>
          </cell>
          <cell r="AH313">
            <v>304</v>
          </cell>
        </row>
        <row r="314">
          <cell r="F314">
            <v>51674146</v>
          </cell>
          <cell r="G314" t="str">
            <v>407</v>
          </cell>
          <cell r="H314" t="str">
            <v>14</v>
          </cell>
          <cell r="I314" t="str">
            <v>Sobresaliente</v>
          </cell>
          <cell r="J314" t="str">
            <v>No</v>
          </cell>
          <cell r="K314" t="str">
            <v>CUMPLE</v>
          </cell>
          <cell r="L314" t="str">
            <v>Bachiller</v>
          </cell>
          <cell r="M314">
            <v>0</v>
          </cell>
          <cell r="N314">
            <v>0</v>
          </cell>
          <cell r="O314">
            <v>0</v>
          </cell>
          <cell r="P314">
            <v>0</v>
          </cell>
          <cell r="Q314" t="str">
            <v>PROFESIONAL EN CIENCIA DE LA INFORMACION Y LA DOCUMENTACION BIBLIOTECOLOGIA,ARCHIVISTICA,DOCUMENTACI</v>
          </cell>
          <cell r="R314">
            <v>0</v>
          </cell>
          <cell r="S314">
            <v>0</v>
          </cell>
          <cell r="T314">
            <v>0</v>
          </cell>
          <cell r="U314">
            <v>0</v>
          </cell>
          <cell r="V314">
            <v>0</v>
          </cell>
          <cell r="W314">
            <v>357</v>
          </cell>
          <cell r="X314">
            <v>72</v>
          </cell>
          <cell r="Y314" t="str">
            <v>Cumple</v>
          </cell>
          <cell r="Z314">
            <v>285</v>
          </cell>
          <cell r="AA314">
            <v>50</v>
          </cell>
          <cell r="AB314" t="str">
            <v xml:space="preserve">PROFESIONAL </v>
          </cell>
          <cell r="AC314">
            <v>35</v>
          </cell>
          <cell r="AD314">
            <v>85</v>
          </cell>
          <cell r="AE314">
            <v>93.52</v>
          </cell>
          <cell r="AF314">
            <v>40756</v>
          </cell>
          <cell r="AG314">
            <v>118.3</v>
          </cell>
          <cell r="AH314">
            <v>305</v>
          </cell>
        </row>
        <row r="315">
          <cell r="F315">
            <v>52421349</v>
          </cell>
          <cell r="G315" t="str">
            <v>407</v>
          </cell>
          <cell r="H315" t="str">
            <v>14</v>
          </cell>
          <cell r="I315" t="str">
            <v>Sobresaliente</v>
          </cell>
          <cell r="J315" t="str">
            <v>No</v>
          </cell>
          <cell r="K315" t="str">
            <v>CUMPLE</v>
          </cell>
          <cell r="L315" t="str">
            <v>BACHILLER ACADEMICO</v>
          </cell>
          <cell r="M315">
            <v>0</v>
          </cell>
          <cell r="N315">
            <v>0</v>
          </cell>
          <cell r="O315">
            <v>0</v>
          </cell>
          <cell r="P315" t="str">
            <v>Especialización tecnológica en gestión de proyectos</v>
          </cell>
          <cell r="Q315" t="str">
            <v>ADMINISTRACION DE EMPRESAS</v>
          </cell>
          <cell r="R315">
            <v>0</v>
          </cell>
          <cell r="S315">
            <v>0</v>
          </cell>
          <cell r="T315">
            <v>0</v>
          </cell>
          <cell r="U315">
            <v>0</v>
          </cell>
          <cell r="V315">
            <v>0</v>
          </cell>
          <cell r="W315">
            <v>253</v>
          </cell>
          <cell r="X315">
            <v>72</v>
          </cell>
          <cell r="Y315" t="str">
            <v>Cumple</v>
          </cell>
          <cell r="Z315">
            <v>181</v>
          </cell>
          <cell r="AA315">
            <v>50</v>
          </cell>
          <cell r="AB315" t="str">
            <v xml:space="preserve">PROFESIONAL </v>
          </cell>
          <cell r="AC315">
            <v>35</v>
          </cell>
          <cell r="AD315">
            <v>85</v>
          </cell>
          <cell r="AE315">
            <v>93.43</v>
          </cell>
          <cell r="AF315">
            <v>41246</v>
          </cell>
          <cell r="AG315">
            <v>101.96666666666667</v>
          </cell>
          <cell r="AH315">
            <v>306</v>
          </cell>
        </row>
        <row r="316">
          <cell r="F316">
            <v>52178505</v>
          </cell>
          <cell r="G316" t="str">
            <v>407</v>
          </cell>
          <cell r="H316" t="str">
            <v>14</v>
          </cell>
          <cell r="I316" t="str">
            <v>Sobresaliente</v>
          </cell>
          <cell r="J316" t="str">
            <v>No</v>
          </cell>
          <cell r="K316" t="str">
            <v>CUMPLE</v>
          </cell>
          <cell r="L316" t="str">
            <v>BACHILLER EN PROMOCIÓN SOCIAL</v>
          </cell>
          <cell r="M316">
            <v>0</v>
          </cell>
          <cell r="N316">
            <v>0</v>
          </cell>
          <cell r="O316">
            <v>0</v>
          </cell>
          <cell r="P316">
            <v>0</v>
          </cell>
          <cell r="Q316" t="str">
            <v>LICENCIADO(A) EN BIOLOGIA</v>
          </cell>
          <cell r="R316">
            <v>0</v>
          </cell>
          <cell r="S316">
            <v>0</v>
          </cell>
          <cell r="T316">
            <v>0</v>
          </cell>
          <cell r="U316">
            <v>0</v>
          </cell>
          <cell r="V316">
            <v>0</v>
          </cell>
          <cell r="W316">
            <v>234</v>
          </cell>
          <cell r="X316">
            <v>72</v>
          </cell>
          <cell r="Y316" t="str">
            <v>Cumple</v>
          </cell>
          <cell r="Z316">
            <v>162</v>
          </cell>
          <cell r="AA316">
            <v>45</v>
          </cell>
          <cell r="AB316" t="str">
            <v xml:space="preserve">PROFESIONAL </v>
          </cell>
          <cell r="AC316">
            <v>35</v>
          </cell>
          <cell r="AD316">
            <v>80</v>
          </cell>
          <cell r="AE316">
            <v>100</v>
          </cell>
          <cell r="AF316">
            <v>40667</v>
          </cell>
          <cell r="AG316">
            <v>121.26666666666667</v>
          </cell>
          <cell r="AH316">
            <v>307</v>
          </cell>
        </row>
        <row r="317">
          <cell r="F317">
            <v>80175277</v>
          </cell>
          <cell r="G317" t="str">
            <v>407</v>
          </cell>
          <cell r="H317" t="str">
            <v>14</v>
          </cell>
          <cell r="I317" t="str">
            <v>Sobresaliente</v>
          </cell>
          <cell r="J317" t="str">
            <v>No</v>
          </cell>
          <cell r="K317" t="str">
            <v>CUMPLE</v>
          </cell>
          <cell r="L317" t="str">
            <v>BACHILLER</v>
          </cell>
          <cell r="M317">
            <v>0</v>
          </cell>
          <cell r="N317" t="str">
            <v>TECNOLOGÍA EN CONTABILIDAD Y FINANZAS</v>
          </cell>
          <cell r="O317">
            <v>0</v>
          </cell>
          <cell r="P317">
            <v>0</v>
          </cell>
          <cell r="Q317" t="str">
            <v>CONTADURÍA PÚBLICA</v>
          </cell>
          <cell r="R317">
            <v>0</v>
          </cell>
          <cell r="S317" t="str">
            <v>ESPECIALIZACION EN GERENCIA PUBLICA Y CONTROL FISCAL</v>
          </cell>
          <cell r="T317">
            <v>0</v>
          </cell>
          <cell r="U317">
            <v>0</v>
          </cell>
          <cell r="V317">
            <v>0</v>
          </cell>
          <cell r="W317">
            <v>201</v>
          </cell>
          <cell r="X317">
            <v>72</v>
          </cell>
          <cell r="Y317" t="str">
            <v>Cumple</v>
          </cell>
          <cell r="Z317">
            <v>129</v>
          </cell>
          <cell r="AA317">
            <v>40</v>
          </cell>
          <cell r="AB317" t="str">
            <v>ESPECIALIZACIÓN PROFESIONAL</v>
          </cell>
          <cell r="AC317">
            <v>40</v>
          </cell>
          <cell r="AD317">
            <v>80</v>
          </cell>
          <cell r="AE317">
            <v>99</v>
          </cell>
          <cell r="AF317">
            <v>40757</v>
          </cell>
          <cell r="AG317">
            <v>118.26666666666667</v>
          </cell>
          <cell r="AH317">
            <v>308</v>
          </cell>
        </row>
        <row r="318">
          <cell r="F318">
            <v>52739553</v>
          </cell>
          <cell r="G318" t="str">
            <v>407</v>
          </cell>
          <cell r="H318" t="str">
            <v>14</v>
          </cell>
          <cell r="I318" t="str">
            <v>Sobresaliente</v>
          </cell>
          <cell r="J318" t="str">
            <v>No</v>
          </cell>
          <cell r="K318" t="str">
            <v>CUMPLE</v>
          </cell>
          <cell r="L318" t="str">
            <v xml:space="preserve">BACHILLER ACADEMICO </v>
          </cell>
          <cell r="M318">
            <v>0</v>
          </cell>
          <cell r="N318" t="str">
            <v>TECNÓLOGO DE CONTABILIDAD Y FINANZAS</v>
          </cell>
          <cell r="O318">
            <v>0</v>
          </cell>
          <cell r="P318">
            <v>0</v>
          </cell>
          <cell r="Q318">
            <v>0</v>
          </cell>
          <cell r="R318">
            <v>0</v>
          </cell>
          <cell r="S318">
            <v>0</v>
          </cell>
          <cell r="T318">
            <v>0</v>
          </cell>
          <cell r="U318">
            <v>0</v>
          </cell>
          <cell r="V318">
            <v>0</v>
          </cell>
          <cell r="W318">
            <v>219</v>
          </cell>
          <cell r="X318">
            <v>72</v>
          </cell>
          <cell r="Y318" t="str">
            <v>Cumple</v>
          </cell>
          <cell r="Z318">
            <v>147</v>
          </cell>
          <cell r="AA318">
            <v>45</v>
          </cell>
          <cell r="AB318" t="str">
            <v xml:space="preserve">TECNÓLOGO </v>
          </cell>
          <cell r="AC318">
            <v>25</v>
          </cell>
          <cell r="AD318">
            <v>70</v>
          </cell>
          <cell r="AE318">
            <v>100</v>
          </cell>
          <cell r="AF318">
            <v>39538</v>
          </cell>
          <cell r="AG318">
            <v>158.9</v>
          </cell>
          <cell r="AH318">
            <v>309</v>
          </cell>
        </row>
        <row r="319">
          <cell r="F319">
            <v>52727666</v>
          </cell>
          <cell r="G319" t="str">
            <v>407</v>
          </cell>
          <cell r="H319" t="str">
            <v>14</v>
          </cell>
          <cell r="I319" t="str">
            <v>Sobresaliente</v>
          </cell>
          <cell r="J319" t="str">
            <v>No</v>
          </cell>
          <cell r="K319" t="str">
            <v>CUMPLE</v>
          </cell>
          <cell r="L319" t="str">
            <v>BACHILLER ACADÉMICO CON ÉNFASIS EN CONTABILIDAD</v>
          </cell>
          <cell r="M319">
            <v>0</v>
          </cell>
          <cell r="N319">
            <v>0</v>
          </cell>
          <cell r="O319">
            <v>0</v>
          </cell>
          <cell r="P319">
            <v>0</v>
          </cell>
          <cell r="Q319" t="str">
            <v>ADMINISTRACION FINANCIERA</v>
          </cell>
          <cell r="R319">
            <v>0</v>
          </cell>
          <cell r="S319">
            <v>0</v>
          </cell>
          <cell r="T319">
            <v>0</v>
          </cell>
          <cell r="U319">
            <v>0</v>
          </cell>
          <cell r="V319">
            <v>0</v>
          </cell>
          <cell r="W319">
            <v>180</v>
          </cell>
          <cell r="X319">
            <v>72</v>
          </cell>
          <cell r="Y319" t="str">
            <v>Cumple</v>
          </cell>
          <cell r="Z319">
            <v>108</v>
          </cell>
          <cell r="AA319">
            <v>35</v>
          </cell>
          <cell r="AB319" t="str">
            <v xml:space="preserve">PROFESIONAL </v>
          </cell>
          <cell r="AC319">
            <v>35</v>
          </cell>
          <cell r="AD319">
            <v>70</v>
          </cell>
          <cell r="AE319">
            <v>100</v>
          </cell>
          <cell r="AF319">
            <v>41214</v>
          </cell>
          <cell r="AG319">
            <v>103.03333333333333</v>
          </cell>
          <cell r="AH319">
            <v>310</v>
          </cell>
        </row>
        <row r="320">
          <cell r="F320">
            <v>52823449</v>
          </cell>
          <cell r="G320" t="str">
            <v>407</v>
          </cell>
          <cell r="H320" t="str">
            <v>14</v>
          </cell>
          <cell r="I320" t="str">
            <v>Sobresaliente</v>
          </cell>
          <cell r="J320" t="str">
            <v>No</v>
          </cell>
          <cell r="K320" t="str">
            <v>CUMPLE</v>
          </cell>
          <cell r="L320" t="str">
            <v xml:space="preserve">BACHILLER EN ARTES OPCIÓN DISEÑO GRÁFICO Y MEDIOS </v>
          </cell>
          <cell r="M320">
            <v>0</v>
          </cell>
          <cell r="N320" t="str">
            <v>TECNOLOGÍA EN CONTABILIDAD Y FINANZAS</v>
          </cell>
          <cell r="O320">
            <v>0</v>
          </cell>
          <cell r="P320">
            <v>0</v>
          </cell>
          <cell r="Q320" t="str">
            <v>PSICOLOGIA</v>
          </cell>
          <cell r="R320">
            <v>0</v>
          </cell>
          <cell r="S320" t="str">
            <v>ESPECIALIZACION EN PEDAGOGIA PARA EL DESARROLLO DEL APRENDIZAJE AUTONOMO</v>
          </cell>
          <cell r="T320">
            <v>0</v>
          </cell>
          <cell r="U320">
            <v>0</v>
          </cell>
          <cell r="V320">
            <v>0</v>
          </cell>
          <cell r="W320">
            <v>156</v>
          </cell>
          <cell r="X320">
            <v>72</v>
          </cell>
          <cell r="Y320" t="str">
            <v>Cumple</v>
          </cell>
          <cell r="Z320">
            <v>84</v>
          </cell>
          <cell r="AA320">
            <v>30</v>
          </cell>
          <cell r="AB320" t="str">
            <v>ESPECIALIZACIÓN PROFESIONAL</v>
          </cell>
          <cell r="AC320">
            <v>40</v>
          </cell>
          <cell r="AD320">
            <v>70</v>
          </cell>
          <cell r="AE320">
            <v>99.94</v>
          </cell>
          <cell r="AF320">
            <v>40756</v>
          </cell>
          <cell r="AG320">
            <v>118.3</v>
          </cell>
          <cell r="AH320">
            <v>311</v>
          </cell>
        </row>
        <row r="321">
          <cell r="F321">
            <v>52197084</v>
          </cell>
          <cell r="G321" t="str">
            <v>407</v>
          </cell>
          <cell r="H321" t="str">
            <v>14</v>
          </cell>
          <cell r="I321" t="str">
            <v>Sobresaliente</v>
          </cell>
          <cell r="J321" t="str">
            <v>No</v>
          </cell>
          <cell r="K321" t="str">
            <v>CUMPLE</v>
          </cell>
          <cell r="L321" t="str">
            <v>BACHILLER ACADEMICO</v>
          </cell>
          <cell r="M321">
            <v>0</v>
          </cell>
          <cell r="N321">
            <v>0</v>
          </cell>
          <cell r="O321">
            <v>0</v>
          </cell>
          <cell r="P321">
            <v>0</v>
          </cell>
          <cell r="Q321" t="str">
            <v>LICENCIATURA EN EDUCACION BASICA CON ENFASIS EN HUMANIDADES E IDIOMAS</v>
          </cell>
          <cell r="R321">
            <v>0</v>
          </cell>
          <cell r="S321">
            <v>0</v>
          </cell>
          <cell r="T321">
            <v>0</v>
          </cell>
          <cell r="U321">
            <v>0</v>
          </cell>
          <cell r="V321">
            <v>0</v>
          </cell>
          <cell r="W321">
            <v>172</v>
          </cell>
          <cell r="X321">
            <v>72</v>
          </cell>
          <cell r="Y321" t="str">
            <v>Cumple</v>
          </cell>
          <cell r="Z321">
            <v>100</v>
          </cell>
          <cell r="AA321">
            <v>35</v>
          </cell>
          <cell r="AB321" t="str">
            <v xml:space="preserve">PROFESIONAL </v>
          </cell>
          <cell r="AC321">
            <v>35</v>
          </cell>
          <cell r="AD321">
            <v>70</v>
          </cell>
          <cell r="AE321">
            <v>97.76</v>
          </cell>
          <cell r="AF321">
            <v>40756</v>
          </cell>
          <cell r="AG321">
            <v>118.3</v>
          </cell>
          <cell r="AH321">
            <v>312</v>
          </cell>
        </row>
        <row r="322">
          <cell r="F322">
            <v>19452522</v>
          </cell>
          <cell r="G322" t="str">
            <v>407</v>
          </cell>
          <cell r="H322" t="str">
            <v>14</v>
          </cell>
          <cell r="I322" t="str">
            <v>Sobresaliente</v>
          </cell>
          <cell r="J322" t="str">
            <v>No</v>
          </cell>
          <cell r="K322" t="str">
            <v>CUMPLE</v>
          </cell>
          <cell r="L322" t="str">
            <v>BACHILLER ACADEMICO</v>
          </cell>
          <cell r="M322" t="str">
            <v>Técnico intermedio profesional en ingeniería de sistemas</v>
          </cell>
          <cell r="N322">
            <v>0</v>
          </cell>
          <cell r="O322">
            <v>0</v>
          </cell>
          <cell r="P322">
            <v>0</v>
          </cell>
          <cell r="Q322">
            <v>0</v>
          </cell>
          <cell r="R322">
            <v>0</v>
          </cell>
          <cell r="S322">
            <v>0</v>
          </cell>
          <cell r="T322">
            <v>0</v>
          </cell>
          <cell r="U322">
            <v>0</v>
          </cell>
          <cell r="V322">
            <v>0</v>
          </cell>
          <cell r="W322">
            <v>353</v>
          </cell>
          <cell r="X322">
            <v>72</v>
          </cell>
          <cell r="Y322" t="str">
            <v>Cumple</v>
          </cell>
          <cell r="Z322">
            <v>281</v>
          </cell>
          <cell r="AA322">
            <v>50</v>
          </cell>
          <cell r="AB322" t="str">
            <v xml:space="preserve">TÉCNICO </v>
          </cell>
          <cell r="AC322">
            <v>15</v>
          </cell>
          <cell r="AD322">
            <v>65</v>
          </cell>
          <cell r="AE322">
            <v>100</v>
          </cell>
          <cell r="AF322">
            <v>40756</v>
          </cell>
          <cell r="AG322">
            <v>118.3</v>
          </cell>
          <cell r="AH322">
            <v>313</v>
          </cell>
        </row>
        <row r="323">
          <cell r="F323">
            <v>52213806</v>
          </cell>
          <cell r="G323" t="str">
            <v>440</v>
          </cell>
          <cell r="H323" t="str">
            <v>14</v>
          </cell>
          <cell r="I323" t="str">
            <v>Sobresaliente</v>
          </cell>
          <cell r="J323" t="str">
            <v>No</v>
          </cell>
          <cell r="K323" t="str">
            <v>CUMPLE</v>
          </cell>
          <cell r="L323" t="str">
            <v xml:space="preserve">bachiller académico </v>
          </cell>
          <cell r="M323" t="str">
            <v>TECNICO PROFESIONAL EN CONTABILIDAD Y FINANZAS</v>
          </cell>
          <cell r="N323" t="str">
            <v>TECNOLOGO EN GESTION CONTABLE Y FINANCIERA</v>
          </cell>
          <cell r="O323">
            <v>0</v>
          </cell>
          <cell r="P323">
            <v>0</v>
          </cell>
          <cell r="Q323" t="str">
            <v>CONTADOR PUBLICO</v>
          </cell>
          <cell r="R323">
            <v>0</v>
          </cell>
          <cell r="S323">
            <v>0</v>
          </cell>
          <cell r="T323">
            <v>0</v>
          </cell>
          <cell r="U323">
            <v>0</v>
          </cell>
          <cell r="V323">
            <v>0</v>
          </cell>
          <cell r="W323">
            <v>139</v>
          </cell>
          <cell r="X323">
            <v>72</v>
          </cell>
          <cell r="Y323" t="str">
            <v>Cumple</v>
          </cell>
          <cell r="Z323">
            <v>67</v>
          </cell>
          <cell r="AA323">
            <v>30</v>
          </cell>
          <cell r="AB323" t="str">
            <v xml:space="preserve">PROFESIONAL </v>
          </cell>
          <cell r="AC323">
            <v>35</v>
          </cell>
          <cell r="AD323">
            <v>65</v>
          </cell>
          <cell r="AE323">
            <v>100</v>
          </cell>
          <cell r="AF323">
            <v>43434</v>
          </cell>
          <cell r="AG323">
            <v>29.033333333333335</v>
          </cell>
          <cell r="AH323">
            <v>314</v>
          </cell>
        </row>
        <row r="324">
          <cell r="F324">
            <v>1032379980</v>
          </cell>
          <cell r="G324" t="str">
            <v>407</v>
          </cell>
          <cell r="H324" t="str">
            <v>14</v>
          </cell>
          <cell r="I324" t="str">
            <v>Sobresaliente</v>
          </cell>
          <cell r="J324" t="str">
            <v>No</v>
          </cell>
          <cell r="K324" t="str">
            <v>CUMPLE</v>
          </cell>
          <cell r="L324" t="str">
            <v xml:space="preserve">BACHILLER  ACADEMICO   </v>
          </cell>
          <cell r="M324">
            <v>0</v>
          </cell>
          <cell r="N324" t="str">
            <v>TECNOLOGÍA EN GESTIÓN ADMINISTRATIVA</v>
          </cell>
          <cell r="O324">
            <v>0</v>
          </cell>
          <cell r="P324">
            <v>0</v>
          </cell>
          <cell r="Q324" t="str">
            <v>INGENIERIA INDUSTRIAL</v>
          </cell>
          <cell r="R324">
            <v>0</v>
          </cell>
          <cell r="S324">
            <v>0</v>
          </cell>
          <cell r="T324">
            <v>0</v>
          </cell>
          <cell r="U324">
            <v>0</v>
          </cell>
          <cell r="V324">
            <v>0</v>
          </cell>
          <cell r="W324">
            <v>143</v>
          </cell>
          <cell r="X324">
            <v>72</v>
          </cell>
          <cell r="Y324" t="str">
            <v>Cumple</v>
          </cell>
          <cell r="Z324">
            <v>71</v>
          </cell>
          <cell r="AA324">
            <v>30</v>
          </cell>
          <cell r="AB324" t="str">
            <v xml:space="preserve">PROFESIONAL </v>
          </cell>
          <cell r="AC324">
            <v>35</v>
          </cell>
          <cell r="AD324">
            <v>65</v>
          </cell>
          <cell r="AE324">
            <v>97.71</v>
          </cell>
          <cell r="AF324">
            <v>40756</v>
          </cell>
          <cell r="AG324">
            <v>118.3</v>
          </cell>
          <cell r="AH324">
            <v>315</v>
          </cell>
        </row>
        <row r="325">
          <cell r="F325">
            <v>52116971</v>
          </cell>
          <cell r="G325" t="str">
            <v>407</v>
          </cell>
          <cell r="H325" t="str">
            <v>14</v>
          </cell>
          <cell r="I325" t="str">
            <v>Sobresaliente</v>
          </cell>
          <cell r="J325" t="str">
            <v>No</v>
          </cell>
          <cell r="K325" t="str">
            <v>CUMPLE</v>
          </cell>
          <cell r="L325" t="str">
            <v>BACHILLER ACADEMICO</v>
          </cell>
          <cell r="M325" t="str">
            <v>TECNICA PROFESIONAL EN PROCESOS ADMINISTRATIVOS</v>
          </cell>
          <cell r="N325" t="str">
            <v>TECNOLOGIA EN GESTION PUBLICA TERRITORIAL</v>
          </cell>
          <cell r="O325">
            <v>0</v>
          </cell>
          <cell r="P325">
            <v>0</v>
          </cell>
          <cell r="Q325" t="str">
            <v>ADMINISTRACION PUBLICA</v>
          </cell>
          <cell r="R325">
            <v>0</v>
          </cell>
          <cell r="S325">
            <v>0</v>
          </cell>
          <cell r="T325">
            <v>0</v>
          </cell>
          <cell r="U325">
            <v>0</v>
          </cell>
          <cell r="V325">
            <v>0</v>
          </cell>
          <cell r="W325">
            <v>118.3</v>
          </cell>
          <cell r="X325">
            <v>72</v>
          </cell>
          <cell r="Y325" t="str">
            <v>Cumple</v>
          </cell>
          <cell r="Z325">
            <v>46.3</v>
          </cell>
          <cell r="AA325">
            <v>25</v>
          </cell>
          <cell r="AB325" t="str">
            <v xml:space="preserve">PROFESIONAL </v>
          </cell>
          <cell r="AC325">
            <v>35</v>
          </cell>
          <cell r="AD325">
            <v>60</v>
          </cell>
          <cell r="AE325">
            <v>100</v>
          </cell>
          <cell r="AF325">
            <v>40756</v>
          </cell>
          <cell r="AG325">
            <v>118.3</v>
          </cell>
          <cell r="AH325">
            <v>316</v>
          </cell>
        </row>
        <row r="326">
          <cell r="F326">
            <v>79830526</v>
          </cell>
          <cell r="G326" t="str">
            <v>407</v>
          </cell>
          <cell r="H326" t="str">
            <v>14</v>
          </cell>
          <cell r="I326" t="str">
            <v>Sobresaliente</v>
          </cell>
          <cell r="J326" t="str">
            <v>No</v>
          </cell>
          <cell r="K326" t="str">
            <v>CUMPLE</v>
          </cell>
          <cell r="L326" t="str">
            <v>BACHILLER COMERCIAL</v>
          </cell>
          <cell r="M326">
            <v>0</v>
          </cell>
          <cell r="N326" t="str">
            <v>TECNOLOGÍA EN GESTION AMBIENTAL Y SERVICIOS PÚBLICOS</v>
          </cell>
          <cell r="O326">
            <v>0</v>
          </cell>
          <cell r="P326">
            <v>0</v>
          </cell>
          <cell r="Q326">
            <v>0</v>
          </cell>
          <cell r="R326">
            <v>0</v>
          </cell>
          <cell r="S326">
            <v>0</v>
          </cell>
          <cell r="T326">
            <v>0</v>
          </cell>
          <cell r="U326">
            <v>0</v>
          </cell>
          <cell r="V326">
            <v>0</v>
          </cell>
          <cell r="W326">
            <v>175</v>
          </cell>
          <cell r="X326">
            <v>72</v>
          </cell>
          <cell r="Y326" t="str">
            <v>Cumple</v>
          </cell>
          <cell r="Z326">
            <v>103</v>
          </cell>
          <cell r="AA326">
            <v>35</v>
          </cell>
          <cell r="AB326" t="str">
            <v xml:space="preserve">TECNÓLOGO </v>
          </cell>
          <cell r="AC326">
            <v>25</v>
          </cell>
          <cell r="AD326">
            <v>60</v>
          </cell>
          <cell r="AE326">
            <v>99.37</v>
          </cell>
          <cell r="AF326">
            <v>40756</v>
          </cell>
          <cell r="AG326">
            <v>118.3</v>
          </cell>
          <cell r="AH326">
            <v>317</v>
          </cell>
        </row>
        <row r="327">
          <cell r="F327">
            <v>1023868905</v>
          </cell>
          <cell r="G327" t="str">
            <v>407</v>
          </cell>
          <cell r="H327" t="str">
            <v>14</v>
          </cell>
          <cell r="I327" t="str">
            <v>Sobresaliente</v>
          </cell>
          <cell r="J327" t="str">
            <v>No</v>
          </cell>
          <cell r="K327" t="str">
            <v>CUMPLE</v>
          </cell>
          <cell r="L327" t="str">
            <v>BACHILLER ACADEMICO</v>
          </cell>
          <cell r="M327">
            <v>0</v>
          </cell>
          <cell r="N327">
            <v>0</v>
          </cell>
          <cell r="O327">
            <v>0</v>
          </cell>
          <cell r="P327">
            <v>0</v>
          </cell>
          <cell r="Q327" t="str">
            <v>ADMINISTRACION DE EMPRESAS</v>
          </cell>
          <cell r="R327">
            <v>0</v>
          </cell>
          <cell r="S327" t="str">
            <v>ESPECIALIZACIÓN EN GESTIÓN PÚBLICA</v>
          </cell>
          <cell r="T327">
            <v>0</v>
          </cell>
          <cell r="U327">
            <v>0</v>
          </cell>
          <cell r="V327">
            <v>0</v>
          </cell>
          <cell r="W327">
            <v>104.06666666666666</v>
          </cell>
          <cell r="X327">
            <v>72</v>
          </cell>
          <cell r="Y327" t="str">
            <v>Cumple</v>
          </cell>
          <cell r="Z327">
            <v>32.066666666666663</v>
          </cell>
          <cell r="AA327">
            <v>20</v>
          </cell>
          <cell r="AB327" t="str">
            <v>ESPECIALIZACIÓN PROFESIONAL</v>
          </cell>
          <cell r="AC327">
            <v>40</v>
          </cell>
          <cell r="AD327">
            <v>60</v>
          </cell>
          <cell r="AE327">
            <v>93.11</v>
          </cell>
          <cell r="AF327">
            <v>41183</v>
          </cell>
          <cell r="AG327">
            <v>104.06666666666666</v>
          </cell>
          <cell r="AH327">
            <v>318</v>
          </cell>
        </row>
        <row r="328">
          <cell r="F328">
            <v>79219664</v>
          </cell>
          <cell r="G328" t="str">
            <v>440</v>
          </cell>
          <cell r="H328" t="str">
            <v>14</v>
          </cell>
          <cell r="I328" t="str">
            <v>Sobresaliente</v>
          </cell>
          <cell r="J328" t="str">
            <v>No</v>
          </cell>
          <cell r="K328" t="str">
            <v>CUMPLE</v>
          </cell>
          <cell r="L328" t="str">
            <v>BACHILLER ACADÉMICO</v>
          </cell>
          <cell r="M328">
            <v>0</v>
          </cell>
          <cell r="N328" t="str">
            <v>TECNOLOGO EN COMUNICACION GRAFICA</v>
          </cell>
          <cell r="O328">
            <v>0</v>
          </cell>
          <cell r="P328">
            <v>0</v>
          </cell>
          <cell r="Q328">
            <v>0</v>
          </cell>
          <cell r="R328">
            <v>0</v>
          </cell>
          <cell r="S328">
            <v>0</v>
          </cell>
          <cell r="T328">
            <v>0</v>
          </cell>
          <cell r="U328">
            <v>0</v>
          </cell>
          <cell r="V328">
            <v>0</v>
          </cell>
          <cell r="W328">
            <v>142</v>
          </cell>
          <cell r="X328">
            <v>72</v>
          </cell>
          <cell r="Y328" t="str">
            <v>Cumple</v>
          </cell>
          <cell r="Z328">
            <v>70</v>
          </cell>
          <cell r="AA328">
            <v>30</v>
          </cell>
          <cell r="AB328" t="str">
            <v xml:space="preserve">TECNÓLOGO </v>
          </cell>
          <cell r="AC328">
            <v>25</v>
          </cell>
          <cell r="AD328">
            <v>55</v>
          </cell>
          <cell r="AE328">
            <v>99</v>
          </cell>
          <cell r="AF328">
            <v>43445</v>
          </cell>
          <cell r="AG328">
            <v>28.666666666666668</v>
          </cell>
          <cell r="AH328">
            <v>319</v>
          </cell>
        </row>
        <row r="329">
          <cell r="F329">
            <v>1090455343</v>
          </cell>
          <cell r="G329" t="str">
            <v>440</v>
          </cell>
          <cell r="H329" t="str">
            <v>14</v>
          </cell>
          <cell r="I329" t="str">
            <v>Sobresaliente</v>
          </cell>
          <cell r="J329" t="str">
            <v>No</v>
          </cell>
          <cell r="K329" t="str">
            <v>CUMPLE</v>
          </cell>
          <cell r="L329" t="str">
            <v xml:space="preserve">Bachiller </v>
          </cell>
          <cell r="M329">
            <v>0</v>
          </cell>
          <cell r="N329" t="str">
            <v>TECNÓLOGO EN MANTENIMIENTO DE EQUIPOS DE CÓMPUTO DISEÑO E INSTALACIÓN DE CABLEADO ESTRUCTURADO</v>
          </cell>
          <cell r="O329">
            <v>0</v>
          </cell>
          <cell r="P329">
            <v>0</v>
          </cell>
          <cell r="Q329" t="str">
            <v>CONTADOR PUBLICO</v>
          </cell>
          <cell r="R329">
            <v>0</v>
          </cell>
          <cell r="S329">
            <v>0</v>
          </cell>
          <cell r="T329">
            <v>0</v>
          </cell>
          <cell r="U329">
            <v>0</v>
          </cell>
          <cell r="V329">
            <v>0</v>
          </cell>
          <cell r="W329">
            <v>101</v>
          </cell>
          <cell r="X329">
            <v>72</v>
          </cell>
          <cell r="Y329" t="str">
            <v>Cumple</v>
          </cell>
          <cell r="Z329">
            <v>29</v>
          </cell>
          <cell r="AA329">
            <v>20</v>
          </cell>
          <cell r="AB329" t="str">
            <v xml:space="preserve">PROFESIONAL </v>
          </cell>
          <cell r="AC329">
            <v>35</v>
          </cell>
          <cell r="AD329">
            <v>55</v>
          </cell>
          <cell r="AE329">
            <v>97.88</v>
          </cell>
          <cell r="AF329">
            <v>43474</v>
          </cell>
          <cell r="AG329">
            <v>27.7</v>
          </cell>
          <cell r="AH329">
            <v>320</v>
          </cell>
        </row>
        <row r="330">
          <cell r="F330">
            <v>79289410</v>
          </cell>
          <cell r="G330" t="str">
            <v>407</v>
          </cell>
          <cell r="H330" t="str">
            <v>14</v>
          </cell>
          <cell r="I330" t="str">
            <v>Sobresaliente</v>
          </cell>
          <cell r="J330" t="str">
            <v>No</v>
          </cell>
          <cell r="K330" t="str">
            <v>CUMPLE</v>
          </cell>
          <cell r="L330" t="str">
            <v>bachiller Academico</v>
          </cell>
          <cell r="M330">
            <v>0</v>
          </cell>
          <cell r="N330">
            <v>0</v>
          </cell>
          <cell r="O330">
            <v>0</v>
          </cell>
          <cell r="P330">
            <v>0</v>
          </cell>
          <cell r="Q330">
            <v>0</v>
          </cell>
          <cell r="R330">
            <v>0</v>
          </cell>
          <cell r="S330">
            <v>0</v>
          </cell>
          <cell r="T330">
            <v>0</v>
          </cell>
          <cell r="U330">
            <v>0</v>
          </cell>
          <cell r="V330">
            <v>0</v>
          </cell>
          <cell r="W330">
            <v>343</v>
          </cell>
          <cell r="X330">
            <v>72</v>
          </cell>
          <cell r="Y330" t="str">
            <v>Cumple</v>
          </cell>
          <cell r="Z330">
            <v>271</v>
          </cell>
          <cell r="AA330">
            <v>50</v>
          </cell>
          <cell r="AB330" t="str">
            <v>No</v>
          </cell>
          <cell r="AC330">
            <v>0</v>
          </cell>
          <cell r="AD330">
            <v>50</v>
          </cell>
          <cell r="AE330">
            <v>100</v>
          </cell>
          <cell r="AF330">
            <v>34015</v>
          </cell>
          <cell r="AG330">
            <v>343</v>
          </cell>
          <cell r="AH330">
            <v>321</v>
          </cell>
        </row>
        <row r="331">
          <cell r="F331">
            <v>68287541</v>
          </cell>
          <cell r="G331" t="str">
            <v>440</v>
          </cell>
          <cell r="H331" t="str">
            <v>14</v>
          </cell>
          <cell r="I331" t="str">
            <v>Sobresaliente</v>
          </cell>
          <cell r="J331" t="str">
            <v>No</v>
          </cell>
          <cell r="K331" t="str">
            <v>CUMPLE</v>
          </cell>
          <cell r="L331" t="str">
            <v>BACHILLER ACADEMICO</v>
          </cell>
          <cell r="M331">
            <v>0</v>
          </cell>
          <cell r="N331">
            <v>0</v>
          </cell>
          <cell r="O331">
            <v>0</v>
          </cell>
          <cell r="P331">
            <v>0</v>
          </cell>
          <cell r="Q331">
            <v>0</v>
          </cell>
          <cell r="R331">
            <v>0</v>
          </cell>
          <cell r="S331">
            <v>0</v>
          </cell>
          <cell r="T331">
            <v>0</v>
          </cell>
          <cell r="U331">
            <v>0</v>
          </cell>
          <cell r="V331">
            <v>0</v>
          </cell>
          <cell r="W331">
            <v>362</v>
          </cell>
          <cell r="X331">
            <v>72</v>
          </cell>
          <cell r="Y331" t="str">
            <v>Cumple</v>
          </cell>
          <cell r="Z331">
            <v>290</v>
          </cell>
          <cell r="AA331">
            <v>50</v>
          </cell>
          <cell r="AB331" t="str">
            <v>No</v>
          </cell>
          <cell r="AC331">
            <v>0</v>
          </cell>
          <cell r="AD331">
            <v>50</v>
          </cell>
          <cell r="AE331">
            <v>100</v>
          </cell>
          <cell r="AF331">
            <v>41093</v>
          </cell>
          <cell r="AG331">
            <v>107.06666666666666</v>
          </cell>
          <cell r="AH331">
            <v>322</v>
          </cell>
        </row>
        <row r="332">
          <cell r="F332">
            <v>51691214</v>
          </cell>
          <cell r="G332" t="str">
            <v>407</v>
          </cell>
          <cell r="H332" t="str">
            <v>14</v>
          </cell>
          <cell r="I332" t="str">
            <v>Sobresaliente</v>
          </cell>
          <cell r="J332" t="str">
            <v>No</v>
          </cell>
          <cell r="K332" t="str">
            <v>CUMPLE</v>
          </cell>
          <cell r="L332" t="str">
            <v>BACHILLER ACADEMICO</v>
          </cell>
          <cell r="M332">
            <v>0</v>
          </cell>
          <cell r="N332">
            <v>0</v>
          </cell>
          <cell r="O332">
            <v>0</v>
          </cell>
          <cell r="P332">
            <v>0</v>
          </cell>
          <cell r="Q332">
            <v>0</v>
          </cell>
          <cell r="R332">
            <v>0</v>
          </cell>
          <cell r="S332">
            <v>0</v>
          </cell>
          <cell r="T332">
            <v>0</v>
          </cell>
          <cell r="U332">
            <v>0</v>
          </cell>
          <cell r="V332">
            <v>0</v>
          </cell>
          <cell r="W332">
            <v>304</v>
          </cell>
          <cell r="X332">
            <v>72</v>
          </cell>
          <cell r="Y332" t="str">
            <v>Cumple</v>
          </cell>
          <cell r="Z332">
            <v>232</v>
          </cell>
          <cell r="AA332">
            <v>50</v>
          </cell>
          <cell r="AB332" t="str">
            <v>No</v>
          </cell>
          <cell r="AC332">
            <v>0</v>
          </cell>
          <cell r="AD332">
            <v>50</v>
          </cell>
          <cell r="AE332">
            <v>97.88</v>
          </cell>
          <cell r="AF332">
            <v>40756</v>
          </cell>
          <cell r="AG332">
            <v>118.3</v>
          </cell>
          <cell r="AH332">
            <v>323</v>
          </cell>
        </row>
        <row r="333">
          <cell r="F333">
            <v>20931917</v>
          </cell>
          <cell r="G333" t="str">
            <v>407</v>
          </cell>
          <cell r="H333" t="str">
            <v>14</v>
          </cell>
          <cell r="I333" t="str">
            <v>Sobresaliente</v>
          </cell>
          <cell r="J333" t="str">
            <v>No</v>
          </cell>
          <cell r="K333" t="str">
            <v>CUMPLE</v>
          </cell>
          <cell r="L333" t="str">
            <v>bachiller academico</v>
          </cell>
          <cell r="M333">
            <v>0</v>
          </cell>
          <cell r="N333">
            <v>0</v>
          </cell>
          <cell r="O333">
            <v>0</v>
          </cell>
          <cell r="P333">
            <v>0</v>
          </cell>
          <cell r="Q333">
            <v>0</v>
          </cell>
          <cell r="R333">
            <v>0</v>
          </cell>
          <cell r="S333">
            <v>0</v>
          </cell>
          <cell r="T333">
            <v>0</v>
          </cell>
          <cell r="U333">
            <v>0</v>
          </cell>
          <cell r="V333">
            <v>0</v>
          </cell>
          <cell r="W333">
            <v>259</v>
          </cell>
          <cell r="X333">
            <v>72</v>
          </cell>
          <cell r="Y333" t="str">
            <v>Cumple</v>
          </cell>
          <cell r="Z333">
            <v>187</v>
          </cell>
          <cell r="AA333">
            <v>50</v>
          </cell>
          <cell r="AB333" t="str">
            <v>No</v>
          </cell>
          <cell r="AC333">
            <v>0</v>
          </cell>
          <cell r="AD333">
            <v>50</v>
          </cell>
          <cell r="AE333">
            <v>96.1</v>
          </cell>
          <cell r="AF333">
            <v>41183</v>
          </cell>
          <cell r="AG333">
            <v>104.06666666666666</v>
          </cell>
          <cell r="AH333">
            <v>324</v>
          </cell>
        </row>
        <row r="334">
          <cell r="F334">
            <v>52367067</v>
          </cell>
          <cell r="G334" t="str">
            <v>407</v>
          </cell>
          <cell r="H334" t="str">
            <v>14</v>
          </cell>
          <cell r="I334" t="str">
            <v>Sobresaliente</v>
          </cell>
          <cell r="J334" t="str">
            <v>No</v>
          </cell>
          <cell r="K334" t="str">
            <v>CUMPLE</v>
          </cell>
          <cell r="L334" t="str">
            <v>BACHILLER ACADEMICO</v>
          </cell>
          <cell r="M334">
            <v>0</v>
          </cell>
          <cell r="N334">
            <v>0</v>
          </cell>
          <cell r="O334">
            <v>0</v>
          </cell>
          <cell r="P334">
            <v>0</v>
          </cell>
          <cell r="Q334">
            <v>0</v>
          </cell>
          <cell r="R334">
            <v>0</v>
          </cell>
          <cell r="S334">
            <v>0</v>
          </cell>
          <cell r="T334">
            <v>0</v>
          </cell>
          <cell r="U334">
            <v>0</v>
          </cell>
          <cell r="V334">
            <v>0</v>
          </cell>
          <cell r="W334">
            <v>238</v>
          </cell>
          <cell r="X334">
            <v>72</v>
          </cell>
          <cell r="Y334" t="str">
            <v>Cumple</v>
          </cell>
          <cell r="Z334">
            <v>166</v>
          </cell>
          <cell r="AA334">
            <v>45</v>
          </cell>
          <cell r="AB334" t="str">
            <v>No</v>
          </cell>
          <cell r="AC334">
            <v>0</v>
          </cell>
          <cell r="AD334">
            <v>45</v>
          </cell>
          <cell r="AE334">
            <v>98.85</v>
          </cell>
          <cell r="AF334">
            <v>40756</v>
          </cell>
          <cell r="AG334">
            <v>118.3</v>
          </cell>
          <cell r="AH334">
            <v>325</v>
          </cell>
        </row>
        <row r="335">
          <cell r="F335">
            <v>53045239</v>
          </cell>
          <cell r="G335" t="str">
            <v>407</v>
          </cell>
          <cell r="H335" t="str">
            <v>14</v>
          </cell>
          <cell r="I335" t="str">
            <v>Sobresaliente</v>
          </cell>
          <cell r="J335" t="str">
            <v>No</v>
          </cell>
          <cell r="K335" t="str">
            <v>CUMPLE</v>
          </cell>
          <cell r="L335" t="str">
            <v>BACHILLER ACADEMICO</v>
          </cell>
          <cell r="M335">
            <v>0</v>
          </cell>
          <cell r="N335">
            <v>0</v>
          </cell>
          <cell r="O335">
            <v>0</v>
          </cell>
          <cell r="P335">
            <v>0</v>
          </cell>
          <cell r="Q335">
            <v>0</v>
          </cell>
          <cell r="R335">
            <v>0</v>
          </cell>
          <cell r="S335">
            <v>0</v>
          </cell>
          <cell r="T335">
            <v>0</v>
          </cell>
          <cell r="U335">
            <v>0</v>
          </cell>
          <cell r="V335">
            <v>0</v>
          </cell>
          <cell r="W335">
            <v>197</v>
          </cell>
          <cell r="X335">
            <v>72</v>
          </cell>
          <cell r="Y335" t="str">
            <v>Cumple</v>
          </cell>
          <cell r="Z335">
            <v>125</v>
          </cell>
          <cell r="AA335">
            <v>40</v>
          </cell>
          <cell r="AB335" t="str">
            <v>No</v>
          </cell>
          <cell r="AC335">
            <v>0</v>
          </cell>
          <cell r="AD335">
            <v>40</v>
          </cell>
          <cell r="AE335">
            <v>100</v>
          </cell>
          <cell r="AF335">
            <v>40756</v>
          </cell>
          <cell r="AG335">
            <v>118.3</v>
          </cell>
          <cell r="AH335">
            <v>326</v>
          </cell>
        </row>
        <row r="336">
          <cell r="F336">
            <v>52203752</v>
          </cell>
          <cell r="G336" t="str">
            <v>440</v>
          </cell>
          <cell r="H336" t="str">
            <v>14</v>
          </cell>
          <cell r="I336" t="str">
            <v>Sobresaliente</v>
          </cell>
          <cell r="J336" t="str">
            <v>No</v>
          </cell>
          <cell r="K336" t="str">
            <v>CUMPLE</v>
          </cell>
          <cell r="L336" t="str">
            <v xml:space="preserve">Bachiller Académico </v>
          </cell>
          <cell r="M336">
            <v>0</v>
          </cell>
          <cell r="N336">
            <v>0</v>
          </cell>
          <cell r="O336">
            <v>0</v>
          </cell>
          <cell r="P336">
            <v>0</v>
          </cell>
          <cell r="Q336">
            <v>0</v>
          </cell>
          <cell r="R336">
            <v>0</v>
          </cell>
          <cell r="S336">
            <v>0</v>
          </cell>
          <cell r="T336">
            <v>0</v>
          </cell>
          <cell r="U336">
            <v>0</v>
          </cell>
          <cell r="V336">
            <v>0</v>
          </cell>
          <cell r="W336">
            <v>186</v>
          </cell>
          <cell r="X336">
            <v>72</v>
          </cell>
          <cell r="Y336" t="str">
            <v>Cumple</v>
          </cell>
          <cell r="Z336">
            <v>114</v>
          </cell>
          <cell r="AA336">
            <v>40</v>
          </cell>
          <cell r="AB336" t="str">
            <v>No</v>
          </cell>
          <cell r="AC336">
            <v>0</v>
          </cell>
          <cell r="AD336">
            <v>40</v>
          </cell>
          <cell r="AE336">
            <v>100</v>
          </cell>
          <cell r="AF336">
            <v>43434</v>
          </cell>
          <cell r="AG336">
            <v>29.033333333333335</v>
          </cell>
          <cell r="AH336">
            <v>327</v>
          </cell>
        </row>
        <row r="337">
          <cell r="F337">
            <v>51743080</v>
          </cell>
          <cell r="G337" t="str">
            <v>407</v>
          </cell>
          <cell r="H337" t="str">
            <v>14</v>
          </cell>
          <cell r="I337" t="str">
            <v>Sobresaliente</v>
          </cell>
          <cell r="J337" t="str">
            <v>No</v>
          </cell>
          <cell r="K337" t="str">
            <v>CUMPLE</v>
          </cell>
          <cell r="L337" t="str">
            <v>BACHILLER ACADEMICO</v>
          </cell>
          <cell r="M337" t="str">
            <v>TECNICA PROFESIONAL EN ADMINISTRACION DE EMPRESAS</v>
          </cell>
          <cell r="N337">
            <v>0</v>
          </cell>
          <cell r="O337">
            <v>0</v>
          </cell>
          <cell r="P337">
            <v>0</v>
          </cell>
          <cell r="Q337">
            <v>0</v>
          </cell>
          <cell r="R337">
            <v>0</v>
          </cell>
          <cell r="S337">
            <v>0</v>
          </cell>
          <cell r="T337">
            <v>0</v>
          </cell>
          <cell r="U337">
            <v>0</v>
          </cell>
          <cell r="V337">
            <v>0</v>
          </cell>
          <cell r="W337">
            <v>118.06666666666666</v>
          </cell>
          <cell r="X337">
            <v>72</v>
          </cell>
          <cell r="Y337" t="str">
            <v>Cumple</v>
          </cell>
          <cell r="Z337">
            <v>46.066666666666663</v>
          </cell>
          <cell r="AA337">
            <v>25</v>
          </cell>
          <cell r="AB337" t="str">
            <v xml:space="preserve">TÉCNICO </v>
          </cell>
          <cell r="AC337">
            <v>15</v>
          </cell>
          <cell r="AD337">
            <v>40</v>
          </cell>
          <cell r="AE337">
            <v>98.79</v>
          </cell>
          <cell r="AF337">
            <v>40763</v>
          </cell>
          <cell r="AG337">
            <v>118.06666666666666</v>
          </cell>
          <cell r="AH337">
            <v>328</v>
          </cell>
        </row>
        <row r="338">
          <cell r="F338">
            <v>52737407</v>
          </cell>
          <cell r="G338" t="str">
            <v>407</v>
          </cell>
          <cell r="H338" t="str">
            <v>14</v>
          </cell>
          <cell r="I338" t="str">
            <v>Sobresaliente</v>
          </cell>
          <cell r="J338" t="str">
            <v>No</v>
          </cell>
          <cell r="K338" t="str">
            <v>CUMPLE</v>
          </cell>
          <cell r="L338" t="str">
            <v>BACHILLER ACADEMICO CON ENFASIS EN CIENCIAS NATURALES</v>
          </cell>
          <cell r="M338">
            <v>0</v>
          </cell>
          <cell r="N338">
            <v>0</v>
          </cell>
          <cell r="O338">
            <v>0</v>
          </cell>
          <cell r="P338">
            <v>0</v>
          </cell>
          <cell r="Q338">
            <v>0</v>
          </cell>
          <cell r="R338">
            <v>0</v>
          </cell>
          <cell r="S338">
            <v>0</v>
          </cell>
          <cell r="T338">
            <v>0</v>
          </cell>
          <cell r="U338">
            <v>0</v>
          </cell>
          <cell r="V338">
            <v>0</v>
          </cell>
          <cell r="W338">
            <v>194</v>
          </cell>
          <cell r="X338">
            <v>72</v>
          </cell>
          <cell r="Y338" t="str">
            <v>Cumple</v>
          </cell>
          <cell r="Z338">
            <v>122</v>
          </cell>
          <cell r="AA338">
            <v>40</v>
          </cell>
          <cell r="AB338" t="str">
            <v>No</v>
          </cell>
          <cell r="AC338">
            <v>0</v>
          </cell>
          <cell r="AD338">
            <v>40</v>
          </cell>
          <cell r="AE338">
            <v>98</v>
          </cell>
          <cell r="AF338">
            <v>40756</v>
          </cell>
          <cell r="AG338">
            <v>118.3</v>
          </cell>
          <cell r="AH338">
            <v>329</v>
          </cell>
        </row>
        <row r="339">
          <cell r="F339">
            <v>80247474</v>
          </cell>
          <cell r="G339" t="str">
            <v>407</v>
          </cell>
          <cell r="H339" t="str">
            <v>14</v>
          </cell>
          <cell r="I339" t="str">
            <v>Sobresaliente</v>
          </cell>
          <cell r="J339" t="str">
            <v>No</v>
          </cell>
          <cell r="K339" t="str">
            <v>CUMPLE</v>
          </cell>
          <cell r="L339" t="str">
            <v>BACHILLER ACADEMICO</v>
          </cell>
          <cell r="M339">
            <v>0</v>
          </cell>
          <cell r="N339">
            <v>0</v>
          </cell>
          <cell r="O339">
            <v>0</v>
          </cell>
          <cell r="P339">
            <v>0</v>
          </cell>
          <cell r="Q339">
            <v>0</v>
          </cell>
          <cell r="R339">
            <v>0</v>
          </cell>
          <cell r="S339">
            <v>0</v>
          </cell>
          <cell r="T339">
            <v>0</v>
          </cell>
          <cell r="U339">
            <v>0</v>
          </cell>
          <cell r="V339">
            <v>0</v>
          </cell>
          <cell r="W339">
            <v>165</v>
          </cell>
          <cell r="X339">
            <v>72</v>
          </cell>
          <cell r="Y339" t="str">
            <v>Cumple</v>
          </cell>
          <cell r="Z339">
            <v>93</v>
          </cell>
          <cell r="AA339">
            <v>35</v>
          </cell>
          <cell r="AB339" t="str">
            <v>No</v>
          </cell>
          <cell r="AC339">
            <v>0</v>
          </cell>
          <cell r="AD339">
            <v>35</v>
          </cell>
          <cell r="AE339">
            <v>98.91</v>
          </cell>
          <cell r="AF339">
            <v>40756</v>
          </cell>
          <cell r="AG339">
            <v>118.3</v>
          </cell>
          <cell r="AH339">
            <v>330</v>
          </cell>
        </row>
        <row r="340">
          <cell r="F340">
            <v>80824800</v>
          </cell>
          <cell r="G340" t="str">
            <v>407</v>
          </cell>
          <cell r="H340" t="str">
            <v>14</v>
          </cell>
          <cell r="I340" t="str">
            <v>Sobresaliente</v>
          </cell>
          <cell r="J340" t="str">
            <v>No</v>
          </cell>
          <cell r="K340" t="str">
            <v>CUMPLE</v>
          </cell>
          <cell r="L340" t="str">
            <v>Bachiller Académico</v>
          </cell>
          <cell r="M340">
            <v>0</v>
          </cell>
          <cell r="N340">
            <v>0</v>
          </cell>
          <cell r="O340">
            <v>0</v>
          </cell>
          <cell r="P340">
            <v>0</v>
          </cell>
          <cell r="Q340">
            <v>0</v>
          </cell>
          <cell r="R340">
            <v>0</v>
          </cell>
          <cell r="S340">
            <v>0</v>
          </cell>
          <cell r="T340">
            <v>0</v>
          </cell>
          <cell r="U340">
            <v>0</v>
          </cell>
          <cell r="V340">
            <v>0</v>
          </cell>
          <cell r="W340">
            <v>135</v>
          </cell>
          <cell r="X340">
            <v>72</v>
          </cell>
          <cell r="Y340" t="str">
            <v>Cumple</v>
          </cell>
          <cell r="Z340">
            <v>63</v>
          </cell>
          <cell r="AA340">
            <v>30</v>
          </cell>
          <cell r="AB340" t="str">
            <v>No</v>
          </cell>
          <cell r="AC340">
            <v>0</v>
          </cell>
          <cell r="AD340">
            <v>30</v>
          </cell>
          <cell r="AE340">
            <v>100</v>
          </cell>
          <cell r="AF340">
            <v>41093</v>
          </cell>
          <cell r="AG340">
            <v>107.06666666666666</v>
          </cell>
          <cell r="AH340">
            <v>331</v>
          </cell>
        </row>
        <row r="341">
          <cell r="F341">
            <v>52810577</v>
          </cell>
          <cell r="G341" t="str">
            <v>407</v>
          </cell>
          <cell r="H341" t="str">
            <v>14</v>
          </cell>
          <cell r="I341" t="str">
            <v>Sobresaliente</v>
          </cell>
          <cell r="J341" t="str">
            <v>No</v>
          </cell>
          <cell r="K341" t="str">
            <v>CUMPLE</v>
          </cell>
          <cell r="L341" t="str">
            <v>BACHILLER ACADEMICO</v>
          </cell>
          <cell r="M341">
            <v>0</v>
          </cell>
          <cell r="N341">
            <v>0</v>
          </cell>
          <cell r="O341">
            <v>0</v>
          </cell>
          <cell r="P341">
            <v>0</v>
          </cell>
          <cell r="Q341">
            <v>0</v>
          </cell>
          <cell r="R341">
            <v>0</v>
          </cell>
          <cell r="S341">
            <v>0</v>
          </cell>
          <cell r="T341">
            <v>0</v>
          </cell>
          <cell r="U341">
            <v>0</v>
          </cell>
          <cell r="V341">
            <v>0</v>
          </cell>
          <cell r="W341">
            <v>151</v>
          </cell>
          <cell r="X341">
            <v>72</v>
          </cell>
          <cell r="Y341" t="str">
            <v>Cumple</v>
          </cell>
          <cell r="Z341">
            <v>79</v>
          </cell>
          <cell r="AA341">
            <v>30</v>
          </cell>
          <cell r="AB341" t="str">
            <v>No</v>
          </cell>
          <cell r="AC341">
            <v>0</v>
          </cell>
          <cell r="AD341">
            <v>30</v>
          </cell>
          <cell r="AE341">
            <v>94.8</v>
          </cell>
          <cell r="AF341">
            <v>40756</v>
          </cell>
          <cell r="AG341">
            <v>118.3</v>
          </cell>
          <cell r="AH341">
            <v>332</v>
          </cell>
        </row>
        <row r="342">
          <cell r="F342">
            <v>52376558</v>
          </cell>
          <cell r="G342" t="str">
            <v>407</v>
          </cell>
          <cell r="H342" t="str">
            <v>14</v>
          </cell>
          <cell r="I342" t="str">
            <v>Sobresaliente</v>
          </cell>
          <cell r="J342" t="str">
            <v>No</v>
          </cell>
          <cell r="K342" t="str">
            <v>CUMPLE</v>
          </cell>
          <cell r="L342" t="str">
            <v>BACHILLER ACADEMICO</v>
          </cell>
          <cell r="M342">
            <v>0</v>
          </cell>
          <cell r="N342">
            <v>0</v>
          </cell>
          <cell r="O342">
            <v>0</v>
          </cell>
          <cell r="P342">
            <v>0</v>
          </cell>
          <cell r="Q342">
            <v>0</v>
          </cell>
          <cell r="R342">
            <v>0</v>
          </cell>
          <cell r="S342">
            <v>0</v>
          </cell>
          <cell r="T342">
            <v>0</v>
          </cell>
          <cell r="U342">
            <v>0</v>
          </cell>
          <cell r="V342">
            <v>0</v>
          </cell>
          <cell r="W342">
            <v>118.3</v>
          </cell>
          <cell r="X342">
            <v>72</v>
          </cell>
          <cell r="Y342" t="str">
            <v>Cumple</v>
          </cell>
          <cell r="Z342">
            <v>46.3</v>
          </cell>
          <cell r="AA342">
            <v>25</v>
          </cell>
          <cell r="AB342" t="str">
            <v>No</v>
          </cell>
          <cell r="AC342">
            <v>0</v>
          </cell>
          <cell r="AD342">
            <v>25</v>
          </cell>
          <cell r="AE342">
            <v>95.27</v>
          </cell>
          <cell r="AF342">
            <v>40756</v>
          </cell>
          <cell r="AG342">
            <v>118.3</v>
          </cell>
          <cell r="AH342">
            <v>333</v>
          </cell>
        </row>
        <row r="343">
          <cell r="F343">
            <v>80153318</v>
          </cell>
          <cell r="G343" t="str">
            <v>407</v>
          </cell>
          <cell r="H343" t="str">
            <v>14</v>
          </cell>
          <cell r="I343" t="str">
            <v>Sobresaliente</v>
          </cell>
          <cell r="J343" t="str">
            <v>No</v>
          </cell>
          <cell r="K343" t="str">
            <v>CUMPLE</v>
          </cell>
          <cell r="L343" t="str">
            <v>bachiller tecnico metalmecanico</v>
          </cell>
          <cell r="M343">
            <v>0</v>
          </cell>
          <cell r="N343">
            <v>0</v>
          </cell>
          <cell r="O343">
            <v>0</v>
          </cell>
          <cell r="P343">
            <v>0</v>
          </cell>
          <cell r="Q343">
            <v>0</v>
          </cell>
          <cell r="R343">
            <v>0</v>
          </cell>
          <cell r="S343">
            <v>0</v>
          </cell>
          <cell r="T343">
            <v>0</v>
          </cell>
          <cell r="U343">
            <v>0</v>
          </cell>
          <cell r="V343">
            <v>0</v>
          </cell>
          <cell r="W343">
            <v>118.3</v>
          </cell>
          <cell r="X343">
            <v>72</v>
          </cell>
          <cell r="Y343" t="str">
            <v>Cumple</v>
          </cell>
          <cell r="Z343">
            <v>46.3</v>
          </cell>
          <cell r="AA343">
            <v>25</v>
          </cell>
          <cell r="AB343" t="str">
            <v>No</v>
          </cell>
          <cell r="AC343">
            <v>0</v>
          </cell>
          <cell r="AD343">
            <v>25</v>
          </cell>
          <cell r="AE343">
            <v>95.15</v>
          </cell>
          <cell r="AF343">
            <v>40756</v>
          </cell>
          <cell r="AG343">
            <v>118.3</v>
          </cell>
          <cell r="AH343">
            <v>334</v>
          </cell>
        </row>
        <row r="344">
          <cell r="F344">
            <v>49654572</v>
          </cell>
          <cell r="G344" t="str">
            <v>407</v>
          </cell>
          <cell r="H344" t="str">
            <v>14</v>
          </cell>
          <cell r="I344" t="str">
            <v>Sobresaliente</v>
          </cell>
          <cell r="J344" t="str">
            <v>No</v>
          </cell>
          <cell r="K344" t="str">
            <v>CUMPLE</v>
          </cell>
          <cell r="L344" t="str">
            <v>BACHILLER</v>
          </cell>
          <cell r="M344">
            <v>0</v>
          </cell>
          <cell r="N344">
            <v>0</v>
          </cell>
          <cell r="O344">
            <v>0</v>
          </cell>
          <cell r="P344">
            <v>0</v>
          </cell>
          <cell r="Q344">
            <v>0</v>
          </cell>
          <cell r="R344">
            <v>0</v>
          </cell>
          <cell r="S344">
            <v>0</v>
          </cell>
          <cell r="T344">
            <v>0</v>
          </cell>
          <cell r="U344">
            <v>0</v>
          </cell>
          <cell r="V344">
            <v>0</v>
          </cell>
          <cell r="W344">
            <v>118.3</v>
          </cell>
          <cell r="X344">
            <v>72</v>
          </cell>
          <cell r="Y344" t="str">
            <v>Cumple</v>
          </cell>
          <cell r="Z344">
            <v>46.3</v>
          </cell>
          <cell r="AA344">
            <v>25</v>
          </cell>
          <cell r="AB344" t="str">
            <v>No</v>
          </cell>
          <cell r="AC344">
            <v>0</v>
          </cell>
          <cell r="AD344">
            <v>25</v>
          </cell>
          <cell r="AE344">
            <v>91.9</v>
          </cell>
          <cell r="AF344">
            <v>40756</v>
          </cell>
          <cell r="AG344">
            <v>118.3</v>
          </cell>
          <cell r="AH344">
            <v>335</v>
          </cell>
        </row>
        <row r="345">
          <cell r="F345">
            <v>52738161</v>
          </cell>
          <cell r="G345" t="str">
            <v>440</v>
          </cell>
          <cell r="H345" t="str">
            <v>14</v>
          </cell>
          <cell r="I345" t="str">
            <v>Satisfactorio</v>
          </cell>
          <cell r="J345" t="str">
            <v>No</v>
          </cell>
          <cell r="K345" t="str">
            <v>CUMPLE</v>
          </cell>
          <cell r="L345" t="str">
            <v>BACHILLER TECNICO</v>
          </cell>
          <cell r="M345">
            <v>0</v>
          </cell>
          <cell r="N345">
            <v>0</v>
          </cell>
          <cell r="O345">
            <v>0</v>
          </cell>
          <cell r="P345">
            <v>0</v>
          </cell>
          <cell r="Q345" t="str">
            <v>CONTADOR PUBLICO</v>
          </cell>
          <cell r="R345">
            <v>0</v>
          </cell>
          <cell r="S345" t="str">
            <v>ESPECIALISTA EN GESTION PUBLICA</v>
          </cell>
          <cell r="T345">
            <v>0</v>
          </cell>
          <cell r="U345">
            <v>0</v>
          </cell>
          <cell r="V345">
            <v>0</v>
          </cell>
          <cell r="W345">
            <v>221</v>
          </cell>
          <cell r="X345">
            <v>72</v>
          </cell>
          <cell r="Y345" t="str">
            <v>Cumple</v>
          </cell>
          <cell r="Z345">
            <v>149</v>
          </cell>
          <cell r="AA345">
            <v>45</v>
          </cell>
          <cell r="AB345" t="str">
            <v>ESPECIALIZACIÓN PROFESIONAL</v>
          </cell>
          <cell r="AC345">
            <v>40</v>
          </cell>
          <cell r="AD345">
            <v>85</v>
          </cell>
          <cell r="AE345">
            <v>66</v>
          </cell>
          <cell r="AF345">
            <v>41276</v>
          </cell>
          <cell r="AG345">
            <v>100.96666666666667</v>
          </cell>
          <cell r="AH345">
            <v>336</v>
          </cell>
        </row>
        <row r="346">
          <cell r="F346">
            <v>52283971</v>
          </cell>
          <cell r="G346" t="str">
            <v>440</v>
          </cell>
          <cell r="H346" t="str">
            <v>14</v>
          </cell>
          <cell r="I346" t="str">
            <v>Satisfactorio</v>
          </cell>
          <cell r="J346" t="str">
            <v>No</v>
          </cell>
          <cell r="K346" t="str">
            <v>CUMPLE</v>
          </cell>
          <cell r="L346" t="str">
            <v>BACHILLER ACADEMICO</v>
          </cell>
          <cell r="M346">
            <v>0</v>
          </cell>
          <cell r="N346">
            <v>0</v>
          </cell>
          <cell r="O346">
            <v>0</v>
          </cell>
          <cell r="P346">
            <v>0</v>
          </cell>
          <cell r="Q346" t="str">
            <v>LICENCIATURA EN PEDAGOGIA INFANTIL</v>
          </cell>
          <cell r="R346">
            <v>0</v>
          </cell>
          <cell r="S346">
            <v>0</v>
          </cell>
          <cell r="T346">
            <v>0</v>
          </cell>
          <cell r="U346">
            <v>0</v>
          </cell>
          <cell r="V346">
            <v>0</v>
          </cell>
          <cell r="W346">
            <v>200</v>
          </cell>
          <cell r="X346">
            <v>72</v>
          </cell>
          <cell r="Y346" t="str">
            <v>Cumple</v>
          </cell>
          <cell r="Z346">
            <v>128</v>
          </cell>
          <cell r="AA346">
            <v>40</v>
          </cell>
          <cell r="AB346" t="str">
            <v xml:space="preserve">PROFESIONAL </v>
          </cell>
          <cell r="AC346">
            <v>35</v>
          </cell>
          <cell r="AD346">
            <v>75</v>
          </cell>
          <cell r="AE346">
            <v>66</v>
          </cell>
          <cell r="AF346">
            <v>43437</v>
          </cell>
          <cell r="AG346">
            <v>28.933333333333334</v>
          </cell>
          <cell r="AH346">
            <v>337</v>
          </cell>
        </row>
        <row r="347">
          <cell r="F347">
            <v>79873077</v>
          </cell>
          <cell r="G347" t="str">
            <v>407</v>
          </cell>
          <cell r="H347" t="str">
            <v>14</v>
          </cell>
          <cell r="I347" t="str">
            <v>Satisfactorio</v>
          </cell>
          <cell r="J347" t="str">
            <v>No</v>
          </cell>
          <cell r="K347" t="str">
            <v>CUMPLE</v>
          </cell>
          <cell r="L347" t="str">
            <v>BACHILLER ACADEMICO</v>
          </cell>
          <cell r="M347">
            <v>0</v>
          </cell>
          <cell r="N347">
            <v>0</v>
          </cell>
          <cell r="O347">
            <v>0</v>
          </cell>
          <cell r="P347">
            <v>0</v>
          </cell>
          <cell r="Q347">
            <v>0</v>
          </cell>
          <cell r="R347">
            <v>0</v>
          </cell>
          <cell r="S347">
            <v>0</v>
          </cell>
          <cell r="T347">
            <v>0</v>
          </cell>
          <cell r="U347">
            <v>0</v>
          </cell>
          <cell r="V347">
            <v>0</v>
          </cell>
          <cell r="W347">
            <v>177</v>
          </cell>
          <cell r="X347">
            <v>72</v>
          </cell>
          <cell r="Y347" t="str">
            <v>Cumple</v>
          </cell>
          <cell r="Z347">
            <v>105</v>
          </cell>
          <cell r="AA347">
            <v>35</v>
          </cell>
          <cell r="AB347" t="str">
            <v>No</v>
          </cell>
          <cell r="AC347">
            <v>0</v>
          </cell>
          <cell r="AD347">
            <v>35</v>
          </cell>
          <cell r="AE347">
            <v>66</v>
          </cell>
          <cell r="AF347">
            <v>39532</v>
          </cell>
          <cell r="AG347">
            <v>159.1</v>
          </cell>
          <cell r="AH347">
            <v>338</v>
          </cell>
        </row>
        <row r="348">
          <cell r="F348">
            <v>52286304</v>
          </cell>
          <cell r="G348" t="str">
            <v>407</v>
          </cell>
          <cell r="H348" t="str">
            <v>14</v>
          </cell>
          <cell r="I348" t="str">
            <v>Satisfactorio</v>
          </cell>
          <cell r="J348" t="str">
            <v>No</v>
          </cell>
          <cell r="K348" t="str">
            <v>CUMPLE</v>
          </cell>
          <cell r="L348" t="str">
            <v>BACHILLER ACADEMICO</v>
          </cell>
          <cell r="M348">
            <v>0</v>
          </cell>
          <cell r="N348">
            <v>0</v>
          </cell>
          <cell r="O348">
            <v>0</v>
          </cell>
          <cell r="P348">
            <v>0</v>
          </cell>
          <cell r="Q348">
            <v>0</v>
          </cell>
          <cell r="R348">
            <v>0</v>
          </cell>
          <cell r="S348">
            <v>0</v>
          </cell>
          <cell r="T348">
            <v>0</v>
          </cell>
          <cell r="U348">
            <v>0</v>
          </cell>
          <cell r="V348">
            <v>0</v>
          </cell>
          <cell r="W348">
            <v>113</v>
          </cell>
          <cell r="X348">
            <v>72</v>
          </cell>
          <cell r="Y348" t="str">
            <v>Cumple</v>
          </cell>
          <cell r="Z348">
            <v>41</v>
          </cell>
          <cell r="AA348">
            <v>25</v>
          </cell>
          <cell r="AB348" t="str">
            <v>No</v>
          </cell>
          <cell r="AC348">
            <v>0</v>
          </cell>
          <cell r="AD348">
            <v>25</v>
          </cell>
          <cell r="AE348">
            <v>66</v>
          </cell>
          <cell r="AF348">
            <v>40756</v>
          </cell>
          <cell r="AG348">
            <v>118.3</v>
          </cell>
          <cell r="AH348">
            <v>339</v>
          </cell>
        </row>
        <row r="349">
          <cell r="F349">
            <v>52562455</v>
          </cell>
          <cell r="G349" t="str">
            <v>407</v>
          </cell>
          <cell r="H349" t="str">
            <v>13</v>
          </cell>
          <cell r="I349" t="str">
            <v>Sobresaliente</v>
          </cell>
          <cell r="J349" t="str">
            <v>No</v>
          </cell>
          <cell r="K349" t="str">
            <v>CUMPLE</v>
          </cell>
          <cell r="L349" t="str">
            <v>BACHILLER TECNICO COMERCIAL CON BASE EN INFORMATIC</v>
          </cell>
          <cell r="M349">
            <v>0</v>
          </cell>
          <cell r="N349">
            <v>0</v>
          </cell>
          <cell r="O349">
            <v>0</v>
          </cell>
          <cell r="P349">
            <v>0</v>
          </cell>
          <cell r="Q349" t="str">
            <v>ADMINISTRADOR DE SISTEMAS INFORMATICOS</v>
          </cell>
          <cell r="R349">
            <v>0</v>
          </cell>
          <cell r="S349" t="str">
            <v>ESPECIALISTA EN INFORMATICA PARA EL APRENDIZAJE EN RED</v>
          </cell>
          <cell r="T349">
            <v>0</v>
          </cell>
          <cell r="U349">
            <v>0</v>
          </cell>
          <cell r="V349">
            <v>0</v>
          </cell>
          <cell r="W349">
            <v>342</v>
          </cell>
          <cell r="X349">
            <v>72</v>
          </cell>
          <cell r="Y349" t="str">
            <v>Cumple</v>
          </cell>
          <cell r="Z349">
            <v>270</v>
          </cell>
          <cell r="AA349">
            <v>50</v>
          </cell>
          <cell r="AB349" t="str">
            <v>ESPECIALIZACIÓN PROFESIONAL</v>
          </cell>
          <cell r="AC349">
            <v>40</v>
          </cell>
          <cell r="AD349">
            <v>90</v>
          </cell>
          <cell r="AE349">
            <v>100</v>
          </cell>
          <cell r="AF349">
            <v>36277</v>
          </cell>
          <cell r="AG349">
            <v>267.60000000000002</v>
          </cell>
          <cell r="AH349">
            <v>340</v>
          </cell>
        </row>
        <row r="350">
          <cell r="F350">
            <v>52581933</v>
          </cell>
          <cell r="G350" t="str">
            <v>407</v>
          </cell>
          <cell r="H350" t="str">
            <v>13</v>
          </cell>
          <cell r="I350" t="str">
            <v>Sobresaliente</v>
          </cell>
          <cell r="J350" t="str">
            <v>No</v>
          </cell>
          <cell r="K350" t="str">
            <v>CUMPLE</v>
          </cell>
          <cell r="L350" t="str">
            <v>BACHILLER ACADEMICO</v>
          </cell>
          <cell r="M350">
            <v>0</v>
          </cell>
          <cell r="N350">
            <v>0</v>
          </cell>
          <cell r="O350">
            <v>0</v>
          </cell>
          <cell r="P350">
            <v>0</v>
          </cell>
          <cell r="Q350" t="str">
            <v>ADMINISTRACION DE EMPRESAS CON ENFASIS EN ECONOMIA SOLIDARIA</v>
          </cell>
          <cell r="R350">
            <v>0</v>
          </cell>
          <cell r="S350" t="str">
            <v>ESPECIALIZACION EN GERENCIA SOCIAL</v>
          </cell>
          <cell r="T350" t="str">
            <v>ESPECIALIZACION EN GERENCIA SOCIAL</v>
          </cell>
          <cell r="U350">
            <v>0</v>
          </cell>
          <cell r="V350">
            <v>0</v>
          </cell>
          <cell r="W350">
            <v>277</v>
          </cell>
          <cell r="X350">
            <v>72</v>
          </cell>
          <cell r="Y350" t="str">
            <v>Cumple</v>
          </cell>
          <cell r="Z350">
            <v>205</v>
          </cell>
          <cell r="AA350">
            <v>50</v>
          </cell>
          <cell r="AB350" t="str">
            <v>ESPECIALIZACIÓN PROFESIONAL</v>
          </cell>
          <cell r="AC350">
            <v>40</v>
          </cell>
          <cell r="AD350">
            <v>90</v>
          </cell>
          <cell r="AE350">
            <v>100</v>
          </cell>
          <cell r="AF350">
            <v>42158</v>
          </cell>
          <cell r="AG350">
            <v>71.566666666666663</v>
          </cell>
          <cell r="AH350">
            <v>341</v>
          </cell>
        </row>
        <row r="351">
          <cell r="F351">
            <v>52351785</v>
          </cell>
          <cell r="G351" t="str">
            <v>407</v>
          </cell>
          <cell r="H351" t="str">
            <v>13</v>
          </cell>
          <cell r="I351" t="str">
            <v>Sobresaliente</v>
          </cell>
          <cell r="J351" t="str">
            <v>No</v>
          </cell>
          <cell r="K351" t="str">
            <v>CUMPLE</v>
          </cell>
          <cell r="L351" t="str">
            <v>BACHILLER ACADÉMICO</v>
          </cell>
          <cell r="M351" t="str">
            <v>TÉCNICO PROFESIONAL EN PREIMPRESIÓN</v>
          </cell>
          <cell r="N351" t="str">
            <v>TECNOLOGO EN PUBLICIDAD Y COMUNICACION VISUAL</v>
          </cell>
          <cell r="O351">
            <v>0</v>
          </cell>
          <cell r="P351">
            <v>0</v>
          </cell>
          <cell r="Q351" t="str">
            <v>INGENIERO INDUSTRIAL</v>
          </cell>
          <cell r="R351">
            <v>0</v>
          </cell>
          <cell r="S351">
            <v>0</v>
          </cell>
          <cell r="T351">
            <v>0</v>
          </cell>
          <cell r="U351">
            <v>0</v>
          </cell>
          <cell r="V351">
            <v>0</v>
          </cell>
          <cell r="W351">
            <v>196</v>
          </cell>
          <cell r="X351">
            <v>72</v>
          </cell>
          <cell r="Y351" t="str">
            <v>Cumple</v>
          </cell>
          <cell r="Z351">
            <v>124</v>
          </cell>
          <cell r="AA351">
            <v>40</v>
          </cell>
          <cell r="AB351" t="str">
            <v xml:space="preserve">PROFESIONAL </v>
          </cell>
          <cell r="AC351">
            <v>35</v>
          </cell>
          <cell r="AD351">
            <v>75</v>
          </cell>
          <cell r="AE351">
            <v>100</v>
          </cell>
          <cell r="AF351">
            <v>42158</v>
          </cell>
          <cell r="AG351">
            <v>71.566666666666663</v>
          </cell>
          <cell r="AH351">
            <v>342</v>
          </cell>
        </row>
        <row r="352">
          <cell r="F352">
            <v>37722889</v>
          </cell>
          <cell r="G352" t="str">
            <v>407</v>
          </cell>
          <cell r="H352" t="str">
            <v>13</v>
          </cell>
          <cell r="I352" t="str">
            <v>Sobresaliente</v>
          </cell>
          <cell r="J352" t="str">
            <v>No</v>
          </cell>
          <cell r="K352" t="str">
            <v>CUMPLE</v>
          </cell>
          <cell r="L352" t="str">
            <v>BACHILLER ACADÉMICO</v>
          </cell>
          <cell r="M352" t="str">
            <v>TÉCNICO NOMINA Y PRESTACIONES SOCIALES</v>
          </cell>
          <cell r="N352" t="str">
            <v>TECNOLOGÍA EN GESTIÓN ADMINISTRATIVA</v>
          </cell>
          <cell r="O352">
            <v>0</v>
          </cell>
          <cell r="P352">
            <v>0</v>
          </cell>
          <cell r="Q352" t="str">
            <v>ADMINISTRACION DE EMPRESAS</v>
          </cell>
          <cell r="R352">
            <v>0</v>
          </cell>
          <cell r="S352">
            <v>0</v>
          </cell>
          <cell r="T352">
            <v>0</v>
          </cell>
          <cell r="U352">
            <v>0</v>
          </cell>
          <cell r="V352">
            <v>0</v>
          </cell>
          <cell r="W352">
            <v>170</v>
          </cell>
          <cell r="X352">
            <v>72</v>
          </cell>
          <cell r="Y352" t="str">
            <v>Cumple</v>
          </cell>
          <cell r="Z352">
            <v>98</v>
          </cell>
          <cell r="AA352">
            <v>35</v>
          </cell>
          <cell r="AB352" t="str">
            <v xml:space="preserve">PROFESIONAL </v>
          </cell>
          <cell r="AC352">
            <v>35</v>
          </cell>
          <cell r="AD352">
            <v>70</v>
          </cell>
          <cell r="AE352">
            <v>100</v>
          </cell>
          <cell r="AF352">
            <v>40787</v>
          </cell>
          <cell r="AG352">
            <v>117.26666666666667</v>
          </cell>
          <cell r="AH352">
            <v>343</v>
          </cell>
        </row>
        <row r="353">
          <cell r="F353">
            <v>52226127</v>
          </cell>
          <cell r="G353" t="str">
            <v>407</v>
          </cell>
          <cell r="H353" t="str">
            <v>13</v>
          </cell>
          <cell r="I353" t="str">
            <v>Sobresaliente</v>
          </cell>
          <cell r="J353" t="str">
            <v>No</v>
          </cell>
          <cell r="K353" t="str">
            <v>CUMPLE</v>
          </cell>
          <cell r="L353" t="str">
            <v>BACHILLER ACADEMICO</v>
          </cell>
          <cell r="M353">
            <v>0</v>
          </cell>
          <cell r="N353" t="str">
            <v>TECNOLOGO EN DISEÑO Y PRODUCCION DE MODAS</v>
          </cell>
          <cell r="O353">
            <v>0</v>
          </cell>
          <cell r="P353">
            <v>0</v>
          </cell>
          <cell r="Q353">
            <v>0</v>
          </cell>
          <cell r="R353">
            <v>0</v>
          </cell>
          <cell r="S353">
            <v>0</v>
          </cell>
          <cell r="T353">
            <v>0</v>
          </cell>
          <cell r="U353">
            <v>0</v>
          </cell>
          <cell r="V353">
            <v>0</v>
          </cell>
          <cell r="W353">
            <v>250</v>
          </cell>
          <cell r="X353">
            <v>72</v>
          </cell>
          <cell r="Y353" t="str">
            <v>Cumple</v>
          </cell>
          <cell r="Z353">
            <v>178</v>
          </cell>
          <cell r="AA353">
            <v>45</v>
          </cell>
          <cell r="AB353" t="str">
            <v xml:space="preserve">TECNÓLOGO </v>
          </cell>
          <cell r="AC353">
            <v>25</v>
          </cell>
          <cell r="AD353">
            <v>70</v>
          </cell>
          <cell r="AE353">
            <v>98.35</v>
          </cell>
          <cell r="AF353">
            <v>42768</v>
          </cell>
          <cell r="AG353">
            <v>51.233333333333334</v>
          </cell>
          <cell r="AH353">
            <v>344</v>
          </cell>
        </row>
        <row r="354">
          <cell r="F354">
            <v>52125267</v>
          </cell>
          <cell r="G354" t="str">
            <v>407</v>
          </cell>
          <cell r="H354" t="str">
            <v>13</v>
          </cell>
          <cell r="I354" t="str">
            <v>Sobresaliente</v>
          </cell>
          <cell r="J354" t="str">
            <v>No</v>
          </cell>
          <cell r="K354" t="str">
            <v>CUMPLE</v>
          </cell>
          <cell r="L354" t="str">
            <v>BACHILLER ACADÉMICO</v>
          </cell>
          <cell r="M354">
            <v>0</v>
          </cell>
          <cell r="N354" t="str">
            <v>TECNOLOGO EN ADMINISTRACION INDUSTRIAL</v>
          </cell>
          <cell r="O354">
            <v>0</v>
          </cell>
          <cell r="P354">
            <v>0</v>
          </cell>
          <cell r="Q354">
            <v>0</v>
          </cell>
          <cell r="R354">
            <v>0</v>
          </cell>
          <cell r="S354">
            <v>0</v>
          </cell>
          <cell r="T354">
            <v>0</v>
          </cell>
          <cell r="U354">
            <v>0</v>
          </cell>
          <cell r="V354">
            <v>0</v>
          </cell>
          <cell r="W354">
            <v>203</v>
          </cell>
          <cell r="X354">
            <v>72</v>
          </cell>
          <cell r="Y354" t="str">
            <v>Cumple</v>
          </cell>
          <cell r="Z354">
            <v>131</v>
          </cell>
          <cell r="AA354">
            <v>40</v>
          </cell>
          <cell r="AB354" t="str">
            <v xml:space="preserve">TECNÓLOGO </v>
          </cell>
          <cell r="AC354">
            <v>25</v>
          </cell>
          <cell r="AD354">
            <v>65</v>
          </cell>
          <cell r="AE354">
            <v>100</v>
          </cell>
          <cell r="AF354">
            <v>42583</v>
          </cell>
          <cell r="AG354">
            <v>57.4</v>
          </cell>
          <cell r="AH354">
            <v>345</v>
          </cell>
        </row>
        <row r="355">
          <cell r="F355">
            <v>1030566027</v>
          </cell>
          <cell r="G355" t="str">
            <v>407</v>
          </cell>
          <cell r="H355" t="str">
            <v>13</v>
          </cell>
          <cell r="I355" t="str">
            <v>Sobresaliente</v>
          </cell>
          <cell r="J355" t="str">
            <v>No</v>
          </cell>
          <cell r="K355" t="str">
            <v>CUMPLE</v>
          </cell>
          <cell r="L355" t="str">
            <v>BACHILLER ACADEMICO</v>
          </cell>
          <cell r="M355">
            <v>0</v>
          </cell>
          <cell r="N355" t="str">
            <v>TECNÓLOGO EN MERCADEO Y PUBLICIDAD</v>
          </cell>
          <cell r="O355">
            <v>0</v>
          </cell>
          <cell r="P355">
            <v>0</v>
          </cell>
          <cell r="Q355" t="str">
            <v>PROFESIONAL EN MERCADEO Y PUBLICIDAD</v>
          </cell>
          <cell r="R355">
            <v>0</v>
          </cell>
          <cell r="S355">
            <v>0</v>
          </cell>
          <cell r="T355">
            <v>0</v>
          </cell>
          <cell r="U355">
            <v>0</v>
          </cell>
          <cell r="V355">
            <v>0</v>
          </cell>
          <cell r="W355">
            <v>96</v>
          </cell>
          <cell r="X355">
            <v>72</v>
          </cell>
          <cell r="Y355" t="str">
            <v>Cumple</v>
          </cell>
          <cell r="Z355">
            <v>24</v>
          </cell>
          <cell r="AA355">
            <v>20</v>
          </cell>
          <cell r="AB355" t="str">
            <v xml:space="preserve">PROFESIONAL </v>
          </cell>
          <cell r="AC355">
            <v>35</v>
          </cell>
          <cell r="AD355">
            <v>55</v>
          </cell>
          <cell r="AE355">
            <v>100</v>
          </cell>
          <cell r="AF355">
            <v>42179</v>
          </cell>
          <cell r="AG355">
            <v>70.86666666666666</v>
          </cell>
          <cell r="AH355">
            <v>346</v>
          </cell>
        </row>
        <row r="356">
          <cell r="F356">
            <v>19488894</v>
          </cell>
          <cell r="G356" t="str">
            <v>480</v>
          </cell>
          <cell r="H356" t="str">
            <v>13</v>
          </cell>
          <cell r="I356" t="str">
            <v>Sobresaliente</v>
          </cell>
          <cell r="J356" t="str">
            <v>No</v>
          </cell>
          <cell r="K356" t="str">
            <v>CUMPLE</v>
          </cell>
          <cell r="L356" t="str">
            <v>BACHILLER ACADEMICO</v>
          </cell>
          <cell r="M356">
            <v>0</v>
          </cell>
          <cell r="N356">
            <v>0</v>
          </cell>
          <cell r="O356">
            <v>0</v>
          </cell>
          <cell r="P356">
            <v>0</v>
          </cell>
          <cell r="Q356">
            <v>0</v>
          </cell>
          <cell r="R356">
            <v>0</v>
          </cell>
          <cell r="S356">
            <v>0</v>
          </cell>
          <cell r="T356">
            <v>0</v>
          </cell>
          <cell r="U356">
            <v>0</v>
          </cell>
          <cell r="V356">
            <v>0</v>
          </cell>
          <cell r="W356">
            <v>445.83333333333331</v>
          </cell>
          <cell r="X356">
            <v>72</v>
          </cell>
          <cell r="Y356" t="str">
            <v>Cumple</v>
          </cell>
          <cell r="Z356">
            <v>373.83333333333331</v>
          </cell>
          <cell r="AA356">
            <v>50</v>
          </cell>
          <cell r="AB356" t="str">
            <v>No</v>
          </cell>
          <cell r="AC356">
            <v>0</v>
          </cell>
          <cell r="AD356">
            <v>50</v>
          </cell>
          <cell r="AE356">
            <v>100</v>
          </cell>
          <cell r="AF356">
            <v>30930</v>
          </cell>
          <cell r="AG356">
            <v>445.83333333333331</v>
          </cell>
          <cell r="AH356">
            <v>347</v>
          </cell>
        </row>
        <row r="357">
          <cell r="F357">
            <v>39668477</v>
          </cell>
          <cell r="G357" t="str">
            <v>407</v>
          </cell>
          <cell r="H357" t="str">
            <v>13</v>
          </cell>
          <cell r="I357" t="str">
            <v>Sobresaliente</v>
          </cell>
          <cell r="J357" t="str">
            <v>No</v>
          </cell>
          <cell r="K357" t="str">
            <v>CUMPLE</v>
          </cell>
          <cell r="L357" t="str">
            <v>BACHILLERATO ACADEMICO</v>
          </cell>
          <cell r="M357">
            <v>0</v>
          </cell>
          <cell r="N357">
            <v>0</v>
          </cell>
          <cell r="O357">
            <v>0</v>
          </cell>
          <cell r="P357">
            <v>0</v>
          </cell>
          <cell r="Q357">
            <v>0</v>
          </cell>
          <cell r="R357">
            <v>0</v>
          </cell>
          <cell r="S357">
            <v>0</v>
          </cell>
          <cell r="T357">
            <v>0</v>
          </cell>
          <cell r="U357">
            <v>0</v>
          </cell>
          <cell r="V357">
            <v>0</v>
          </cell>
          <cell r="W357">
            <v>315</v>
          </cell>
          <cell r="X357">
            <v>72</v>
          </cell>
          <cell r="Y357" t="str">
            <v>Cumple</v>
          </cell>
          <cell r="Z357">
            <v>243</v>
          </cell>
          <cell r="AA357">
            <v>50</v>
          </cell>
          <cell r="AB357" t="str">
            <v>No</v>
          </cell>
          <cell r="AC357">
            <v>0</v>
          </cell>
          <cell r="AD357">
            <v>50</v>
          </cell>
          <cell r="AE357">
            <v>100</v>
          </cell>
          <cell r="AF357">
            <v>36269</v>
          </cell>
          <cell r="AG357">
            <v>267.86666666666667</v>
          </cell>
          <cell r="AH357">
            <v>348</v>
          </cell>
        </row>
        <row r="358">
          <cell r="F358">
            <v>1032359867</v>
          </cell>
          <cell r="G358" t="str">
            <v>407</v>
          </cell>
          <cell r="H358" t="str">
            <v>13</v>
          </cell>
          <cell r="I358" t="str">
            <v>Sobresaliente</v>
          </cell>
          <cell r="J358" t="str">
            <v>No</v>
          </cell>
          <cell r="K358" t="str">
            <v>CUMPLE</v>
          </cell>
          <cell r="L358" t="str">
            <v>BACHILLER ACADÉMICO</v>
          </cell>
          <cell r="M358">
            <v>0</v>
          </cell>
          <cell r="N358" t="str">
            <v>TECNOLOGO EN COMUNICACION GRAFICA</v>
          </cell>
          <cell r="O358">
            <v>0</v>
          </cell>
          <cell r="P358">
            <v>0</v>
          </cell>
          <cell r="Q358">
            <v>0</v>
          </cell>
          <cell r="R358">
            <v>0</v>
          </cell>
          <cell r="S358">
            <v>0</v>
          </cell>
          <cell r="T358">
            <v>0</v>
          </cell>
          <cell r="U358">
            <v>0</v>
          </cell>
          <cell r="V358">
            <v>0</v>
          </cell>
          <cell r="W358">
            <v>111</v>
          </cell>
          <cell r="X358">
            <v>72</v>
          </cell>
          <cell r="Y358" t="str">
            <v>Cumple</v>
          </cell>
          <cell r="Z358">
            <v>39</v>
          </cell>
          <cell r="AA358">
            <v>25</v>
          </cell>
          <cell r="AB358" t="str">
            <v xml:space="preserve">TECNÓLOGO </v>
          </cell>
          <cell r="AC358">
            <v>25</v>
          </cell>
          <cell r="AD358">
            <v>50</v>
          </cell>
          <cell r="AE358">
            <v>99.14</v>
          </cell>
          <cell r="AF358">
            <v>43460</v>
          </cell>
          <cell r="AG358">
            <v>28.166666666666668</v>
          </cell>
          <cell r="AH358">
            <v>349</v>
          </cell>
        </row>
        <row r="359">
          <cell r="F359">
            <v>1026268574</v>
          </cell>
          <cell r="G359" t="str">
            <v>407</v>
          </cell>
          <cell r="H359" t="str">
            <v>13</v>
          </cell>
          <cell r="I359" t="str">
            <v>Sobresaliente</v>
          </cell>
          <cell r="J359" t="str">
            <v>No</v>
          </cell>
          <cell r="K359" t="str">
            <v>CUMPLE</v>
          </cell>
          <cell r="L359" t="str">
            <v>BACHILLER</v>
          </cell>
          <cell r="M359" t="str">
            <v>TÉCNICO PROFESIONAL EN PROMOCIÓN SOCIAL</v>
          </cell>
          <cell r="N359" t="str">
            <v>TECNOLOGO EN CONTABILIDAD Y FINANZAS</v>
          </cell>
          <cell r="O359">
            <v>0</v>
          </cell>
          <cell r="P359">
            <v>0</v>
          </cell>
          <cell r="Q359">
            <v>0</v>
          </cell>
          <cell r="R359">
            <v>0</v>
          </cell>
          <cell r="S359">
            <v>0</v>
          </cell>
          <cell r="T359">
            <v>0</v>
          </cell>
          <cell r="U359">
            <v>0</v>
          </cell>
          <cell r="V359">
            <v>0</v>
          </cell>
          <cell r="W359">
            <v>114</v>
          </cell>
          <cell r="X359">
            <v>72</v>
          </cell>
          <cell r="Y359" t="str">
            <v>Cumple</v>
          </cell>
          <cell r="Z359">
            <v>42</v>
          </cell>
          <cell r="AA359">
            <v>25</v>
          </cell>
          <cell r="AB359" t="str">
            <v xml:space="preserve">TECNÓLOGO </v>
          </cell>
          <cell r="AC359">
            <v>25</v>
          </cell>
          <cell r="AD359">
            <v>50</v>
          </cell>
          <cell r="AE359">
            <v>95.35</v>
          </cell>
          <cell r="AF359">
            <v>42556</v>
          </cell>
          <cell r="AG359">
            <v>58.3</v>
          </cell>
          <cell r="AH359">
            <v>350</v>
          </cell>
        </row>
        <row r="360">
          <cell r="F360">
            <v>19439618</v>
          </cell>
          <cell r="G360" t="str">
            <v>480</v>
          </cell>
          <cell r="H360" t="str">
            <v>13</v>
          </cell>
          <cell r="I360" t="str">
            <v>Sobresaliente</v>
          </cell>
          <cell r="J360" t="str">
            <v>No</v>
          </cell>
          <cell r="K360" t="str">
            <v>CUMPLE</v>
          </cell>
          <cell r="L360" t="str">
            <v>BACHILLER ACADÉMICO</v>
          </cell>
          <cell r="M360">
            <v>0</v>
          </cell>
          <cell r="N360">
            <v>0</v>
          </cell>
          <cell r="O360">
            <v>0</v>
          </cell>
          <cell r="P360">
            <v>0</v>
          </cell>
          <cell r="Q360">
            <v>0</v>
          </cell>
          <cell r="R360">
            <v>0</v>
          </cell>
          <cell r="S360">
            <v>0</v>
          </cell>
          <cell r="T360">
            <v>0</v>
          </cell>
          <cell r="U360">
            <v>0</v>
          </cell>
          <cell r="V360">
            <v>0</v>
          </cell>
          <cell r="W360">
            <v>207.43333333333334</v>
          </cell>
          <cell r="X360">
            <v>72</v>
          </cell>
          <cell r="Y360" t="str">
            <v>Cumple</v>
          </cell>
          <cell r="Z360">
            <v>135.43333333333334</v>
          </cell>
          <cell r="AA360">
            <v>45</v>
          </cell>
          <cell r="AB360" t="str">
            <v>No</v>
          </cell>
          <cell r="AC360">
            <v>0</v>
          </cell>
          <cell r="AD360">
            <v>45</v>
          </cell>
          <cell r="AE360">
            <v>100</v>
          </cell>
          <cell r="AF360">
            <v>38082</v>
          </cell>
          <cell r="AG360">
            <v>207.43333333333334</v>
          </cell>
          <cell r="AH360">
            <v>351</v>
          </cell>
        </row>
        <row r="361">
          <cell r="F361">
            <v>20904576</v>
          </cell>
          <cell r="G361" t="str">
            <v>407</v>
          </cell>
          <cell r="H361" t="str">
            <v>13</v>
          </cell>
          <cell r="I361" t="str">
            <v>Sobresaliente</v>
          </cell>
          <cell r="J361" t="str">
            <v>No</v>
          </cell>
          <cell r="K361" t="str">
            <v>CUMPLE</v>
          </cell>
          <cell r="L361" t="str">
            <v>BACHILLER ACADEMICA</v>
          </cell>
          <cell r="M361">
            <v>0</v>
          </cell>
          <cell r="N361">
            <v>0</v>
          </cell>
          <cell r="O361">
            <v>0</v>
          </cell>
          <cell r="P361">
            <v>0</v>
          </cell>
          <cell r="Q361">
            <v>0</v>
          </cell>
          <cell r="R361">
            <v>0</v>
          </cell>
          <cell r="S361">
            <v>0</v>
          </cell>
          <cell r="T361">
            <v>0</v>
          </cell>
          <cell r="U361">
            <v>0</v>
          </cell>
          <cell r="V361">
            <v>0</v>
          </cell>
          <cell r="W361">
            <v>236</v>
          </cell>
          <cell r="X361">
            <v>72</v>
          </cell>
          <cell r="Y361" t="str">
            <v>Cumple</v>
          </cell>
          <cell r="Z361">
            <v>164</v>
          </cell>
          <cell r="AA361">
            <v>45</v>
          </cell>
          <cell r="AB361" t="str">
            <v>No</v>
          </cell>
          <cell r="AC361">
            <v>0</v>
          </cell>
          <cell r="AD361">
            <v>45</v>
          </cell>
          <cell r="AE361">
            <v>100</v>
          </cell>
          <cell r="AF361">
            <v>41821</v>
          </cell>
          <cell r="AG361">
            <v>82.8</v>
          </cell>
          <cell r="AH361">
            <v>352</v>
          </cell>
        </row>
        <row r="362">
          <cell r="F362">
            <v>79939281</v>
          </cell>
          <cell r="G362" t="str">
            <v>407</v>
          </cell>
          <cell r="H362" t="str">
            <v>13</v>
          </cell>
          <cell r="I362" t="str">
            <v>Sobresaliente</v>
          </cell>
          <cell r="J362" t="str">
            <v>No</v>
          </cell>
          <cell r="K362" t="str">
            <v>CUMPLE</v>
          </cell>
          <cell r="L362" t="str">
            <v>BACHILLER ACADEMICO</v>
          </cell>
          <cell r="M362">
            <v>0</v>
          </cell>
          <cell r="N362">
            <v>0</v>
          </cell>
          <cell r="O362">
            <v>0</v>
          </cell>
          <cell r="P362">
            <v>0</v>
          </cell>
          <cell r="Q362">
            <v>0</v>
          </cell>
          <cell r="R362">
            <v>0</v>
          </cell>
          <cell r="S362">
            <v>0</v>
          </cell>
          <cell r="T362">
            <v>0</v>
          </cell>
          <cell r="U362">
            <v>0</v>
          </cell>
          <cell r="V362">
            <v>0</v>
          </cell>
          <cell r="W362">
            <v>212</v>
          </cell>
          <cell r="X362">
            <v>72</v>
          </cell>
          <cell r="Y362" t="str">
            <v>Cumple</v>
          </cell>
          <cell r="Z362">
            <v>140</v>
          </cell>
          <cell r="AA362">
            <v>45</v>
          </cell>
          <cell r="AB362" t="str">
            <v>No</v>
          </cell>
          <cell r="AC362">
            <v>0</v>
          </cell>
          <cell r="AD362">
            <v>45</v>
          </cell>
          <cell r="AE362">
            <v>100</v>
          </cell>
          <cell r="AF362">
            <v>41964</v>
          </cell>
          <cell r="AG362">
            <v>78.033333333333331</v>
          </cell>
          <cell r="AH362">
            <v>353</v>
          </cell>
        </row>
        <row r="363">
          <cell r="F363">
            <v>52469494</v>
          </cell>
          <cell r="G363" t="str">
            <v>407</v>
          </cell>
          <cell r="H363" t="str">
            <v>13</v>
          </cell>
          <cell r="I363" t="str">
            <v>Sobresaliente</v>
          </cell>
          <cell r="J363" t="str">
            <v>No</v>
          </cell>
          <cell r="K363" t="str">
            <v>CUMPLE</v>
          </cell>
          <cell r="L363" t="str">
            <v>BACHILLER ACADEMICO</v>
          </cell>
          <cell r="M363">
            <v>0</v>
          </cell>
          <cell r="N363" t="str">
            <v>TECNÓLOGO (A) EN GESTIÓN DOCUMENTAL</v>
          </cell>
          <cell r="O363">
            <v>0</v>
          </cell>
          <cell r="P363">
            <v>0</v>
          </cell>
          <cell r="Q363">
            <v>0</v>
          </cell>
          <cell r="R363">
            <v>0</v>
          </cell>
          <cell r="S363">
            <v>0</v>
          </cell>
          <cell r="T363">
            <v>0</v>
          </cell>
          <cell r="U363">
            <v>0</v>
          </cell>
          <cell r="V363">
            <v>0</v>
          </cell>
          <cell r="W363">
            <v>91</v>
          </cell>
          <cell r="X363">
            <v>72</v>
          </cell>
          <cell r="Y363" t="str">
            <v>Cumple</v>
          </cell>
          <cell r="Z363">
            <v>19</v>
          </cell>
          <cell r="AA363">
            <v>20</v>
          </cell>
          <cell r="AB363" t="str">
            <v xml:space="preserve">TECNÓLOGO </v>
          </cell>
          <cell r="AC363">
            <v>25</v>
          </cell>
          <cell r="AD363">
            <v>45</v>
          </cell>
          <cell r="AE363">
            <v>100</v>
          </cell>
          <cell r="AF363">
            <v>42556</v>
          </cell>
          <cell r="AG363">
            <v>58.3</v>
          </cell>
          <cell r="AH363">
            <v>354</v>
          </cell>
        </row>
        <row r="364">
          <cell r="F364">
            <v>79666014</v>
          </cell>
          <cell r="G364" t="str">
            <v>480</v>
          </cell>
          <cell r="H364" t="str">
            <v>13</v>
          </cell>
          <cell r="I364" t="str">
            <v>Sobresaliente</v>
          </cell>
          <cell r="J364" t="str">
            <v>No</v>
          </cell>
          <cell r="K364" t="str">
            <v>CUMPLE</v>
          </cell>
          <cell r="L364" t="str">
            <v>Bachiller Industrial "Metalmecanica"</v>
          </cell>
          <cell r="M364">
            <v>0</v>
          </cell>
          <cell r="N364">
            <v>0</v>
          </cell>
          <cell r="O364">
            <v>0</v>
          </cell>
          <cell r="P364">
            <v>0</v>
          </cell>
          <cell r="Q364">
            <v>0</v>
          </cell>
          <cell r="R364">
            <v>0</v>
          </cell>
          <cell r="S364">
            <v>0</v>
          </cell>
          <cell r="T364">
            <v>0</v>
          </cell>
          <cell r="U364">
            <v>0</v>
          </cell>
          <cell r="V364">
            <v>0</v>
          </cell>
          <cell r="W364">
            <v>235</v>
          </cell>
          <cell r="X364">
            <v>72</v>
          </cell>
          <cell r="Y364" t="str">
            <v>Cumple</v>
          </cell>
          <cell r="Z364">
            <v>163</v>
          </cell>
          <cell r="AA364">
            <v>45</v>
          </cell>
          <cell r="AB364" t="str">
            <v>No</v>
          </cell>
          <cell r="AC364">
            <v>0</v>
          </cell>
          <cell r="AD364">
            <v>45</v>
          </cell>
          <cell r="AE364">
            <v>100</v>
          </cell>
          <cell r="AF364">
            <v>43761</v>
          </cell>
          <cell r="AG364">
            <v>18.133333333333333</v>
          </cell>
          <cell r="AH364">
            <v>355</v>
          </cell>
        </row>
        <row r="365">
          <cell r="F365">
            <v>51994054</v>
          </cell>
          <cell r="G365" t="str">
            <v>407</v>
          </cell>
          <cell r="H365" t="str">
            <v>13</v>
          </cell>
          <cell r="I365" t="str">
            <v>Satisfactorio</v>
          </cell>
          <cell r="J365" t="str">
            <v>No</v>
          </cell>
          <cell r="K365" t="str">
            <v>CUMPLE</v>
          </cell>
          <cell r="L365" t="str">
            <v>BACHILLER ACADEMICO</v>
          </cell>
          <cell r="M365">
            <v>0</v>
          </cell>
          <cell r="N365">
            <v>0</v>
          </cell>
          <cell r="O365">
            <v>0</v>
          </cell>
          <cell r="P365">
            <v>0</v>
          </cell>
          <cell r="Q365">
            <v>0</v>
          </cell>
          <cell r="R365">
            <v>0</v>
          </cell>
          <cell r="S365">
            <v>0</v>
          </cell>
          <cell r="T365">
            <v>0</v>
          </cell>
          <cell r="U365">
            <v>0</v>
          </cell>
          <cell r="V365">
            <v>0</v>
          </cell>
          <cell r="W365">
            <v>411</v>
          </cell>
          <cell r="X365">
            <v>72</v>
          </cell>
          <cell r="Y365" t="str">
            <v>Cumple</v>
          </cell>
          <cell r="Z365">
            <v>339</v>
          </cell>
          <cell r="AA365">
            <v>50</v>
          </cell>
          <cell r="AB365" t="str">
            <v>No</v>
          </cell>
          <cell r="AC365">
            <v>0</v>
          </cell>
          <cell r="AD365">
            <v>50</v>
          </cell>
          <cell r="AE365">
            <v>66</v>
          </cell>
          <cell r="AF365">
            <v>42248</v>
          </cell>
          <cell r="AG365">
            <v>68.566666666666663</v>
          </cell>
          <cell r="AH365">
            <v>356</v>
          </cell>
        </row>
        <row r="366">
          <cell r="F366">
            <v>52909943</v>
          </cell>
          <cell r="G366" t="str">
            <v>407</v>
          </cell>
          <cell r="H366" t="str">
            <v>13</v>
          </cell>
          <cell r="I366" t="str">
            <v>Satisfactorio</v>
          </cell>
          <cell r="J366" t="str">
            <v>No</v>
          </cell>
          <cell r="K366" t="str">
            <v>CUMPLE</v>
          </cell>
          <cell r="L366" t="str">
            <v>BACHILLER CON ORIENTACION COMERCIAL CONTABLE</v>
          </cell>
          <cell r="M366">
            <v>0</v>
          </cell>
          <cell r="N366">
            <v>0</v>
          </cell>
          <cell r="O366">
            <v>0</v>
          </cell>
          <cell r="P366">
            <v>0</v>
          </cell>
          <cell r="Q366">
            <v>0</v>
          </cell>
          <cell r="R366">
            <v>0</v>
          </cell>
          <cell r="S366">
            <v>0</v>
          </cell>
          <cell r="T366">
            <v>0</v>
          </cell>
          <cell r="U366">
            <v>0</v>
          </cell>
          <cell r="V366">
            <v>0</v>
          </cell>
          <cell r="W366">
            <v>162</v>
          </cell>
          <cell r="X366">
            <v>72</v>
          </cell>
          <cell r="Y366" t="str">
            <v>Cumple</v>
          </cell>
          <cell r="Z366">
            <v>90</v>
          </cell>
          <cell r="AA366">
            <v>35</v>
          </cell>
          <cell r="AB366" t="str">
            <v>No</v>
          </cell>
          <cell r="AC366">
            <v>0</v>
          </cell>
          <cell r="AD366">
            <v>35</v>
          </cell>
          <cell r="AE366">
            <v>66</v>
          </cell>
          <cell r="AF366">
            <v>40665</v>
          </cell>
          <cell r="AG366">
            <v>121.33333333333333</v>
          </cell>
          <cell r="AH366">
            <v>357</v>
          </cell>
        </row>
        <row r="367">
          <cell r="F367">
            <v>57305191</v>
          </cell>
          <cell r="G367" t="str">
            <v>407</v>
          </cell>
          <cell r="H367" t="str">
            <v>13</v>
          </cell>
          <cell r="I367" t="str">
            <v>Satisfactorio</v>
          </cell>
          <cell r="J367" t="str">
            <v>No</v>
          </cell>
          <cell r="K367" t="str">
            <v>CUMPLE</v>
          </cell>
          <cell r="L367" t="str">
            <v xml:space="preserve">BACHILLER ACADEMICO </v>
          </cell>
          <cell r="M367">
            <v>0</v>
          </cell>
          <cell r="N367">
            <v>0</v>
          </cell>
          <cell r="O367">
            <v>0</v>
          </cell>
          <cell r="P367">
            <v>0</v>
          </cell>
          <cell r="Q367">
            <v>0</v>
          </cell>
          <cell r="R367">
            <v>0</v>
          </cell>
          <cell r="S367">
            <v>0</v>
          </cell>
          <cell r="T367">
            <v>0</v>
          </cell>
          <cell r="U367">
            <v>0</v>
          </cell>
          <cell r="V367">
            <v>0</v>
          </cell>
          <cell r="W367">
            <v>94</v>
          </cell>
          <cell r="X367">
            <v>72</v>
          </cell>
          <cell r="Y367" t="str">
            <v>Cumple</v>
          </cell>
          <cell r="Z367">
            <v>22</v>
          </cell>
          <cell r="AA367">
            <v>20</v>
          </cell>
          <cell r="AB367" t="str">
            <v>No</v>
          </cell>
          <cell r="AC367">
            <v>0</v>
          </cell>
          <cell r="AD367">
            <v>20</v>
          </cell>
          <cell r="AE367">
            <v>66</v>
          </cell>
          <cell r="AF367">
            <v>41334</v>
          </cell>
          <cell r="AG367">
            <v>99.033333333333331</v>
          </cell>
          <cell r="AH367">
            <v>358</v>
          </cell>
        </row>
        <row r="368">
          <cell r="F368">
            <v>51784432</v>
          </cell>
          <cell r="G368" t="str">
            <v>407</v>
          </cell>
          <cell r="H368" t="str">
            <v>11</v>
          </cell>
          <cell r="I368" t="str">
            <v>Sobresaliente</v>
          </cell>
          <cell r="J368" t="str">
            <v>No</v>
          </cell>
          <cell r="K368" t="str">
            <v>CUMPLE</v>
          </cell>
          <cell r="L368" t="str">
            <v>BACHILLER</v>
          </cell>
          <cell r="M368">
            <v>0</v>
          </cell>
          <cell r="N368">
            <v>0</v>
          </cell>
          <cell r="O368">
            <v>0</v>
          </cell>
          <cell r="P368">
            <v>0</v>
          </cell>
          <cell r="Q368" t="str">
            <v>ADMINISTRADOR EN SALUD OCUPACIONAL</v>
          </cell>
          <cell r="R368">
            <v>0</v>
          </cell>
          <cell r="S368" t="str">
            <v>ESPECIALISTA EN DERECHO LABORAL Y SEGURIDAD SOCIAL</v>
          </cell>
          <cell r="T368">
            <v>0</v>
          </cell>
          <cell r="U368">
            <v>0</v>
          </cell>
          <cell r="V368">
            <v>0</v>
          </cell>
          <cell r="W368">
            <v>384</v>
          </cell>
          <cell r="X368">
            <v>72</v>
          </cell>
          <cell r="Y368" t="str">
            <v>Cumple</v>
          </cell>
          <cell r="Z368">
            <v>312</v>
          </cell>
          <cell r="AA368">
            <v>50</v>
          </cell>
          <cell r="AB368" t="str">
            <v>ESPECIALIZACIÓN PROFESIONAL</v>
          </cell>
          <cell r="AC368">
            <v>40</v>
          </cell>
          <cell r="AD368">
            <v>90</v>
          </cell>
          <cell r="AE368">
            <v>100</v>
          </cell>
          <cell r="AF368">
            <v>34033</v>
          </cell>
          <cell r="AG368">
            <v>342.4</v>
          </cell>
          <cell r="AH368">
            <v>359</v>
          </cell>
        </row>
        <row r="369">
          <cell r="F369">
            <v>52268601</v>
          </cell>
          <cell r="G369" t="str">
            <v>407</v>
          </cell>
          <cell r="H369" t="str">
            <v>11</v>
          </cell>
          <cell r="I369" t="str">
            <v>Sobresaliente</v>
          </cell>
          <cell r="J369" t="str">
            <v>No</v>
          </cell>
          <cell r="K369" t="str">
            <v>CUMPLE</v>
          </cell>
          <cell r="L369" t="str">
            <v>BACHILLER TECNICO COMERCIAL</v>
          </cell>
          <cell r="M369">
            <v>0</v>
          </cell>
          <cell r="N369">
            <v>0</v>
          </cell>
          <cell r="O369">
            <v>0</v>
          </cell>
          <cell r="P369">
            <v>0</v>
          </cell>
          <cell r="Q369" t="str">
            <v>ADMINISTRADOR DE EMPRESAS</v>
          </cell>
          <cell r="R369">
            <v>0</v>
          </cell>
          <cell r="S369">
            <v>0</v>
          </cell>
          <cell r="T369">
            <v>0</v>
          </cell>
          <cell r="U369">
            <v>0</v>
          </cell>
          <cell r="V369">
            <v>0</v>
          </cell>
          <cell r="W369">
            <v>293</v>
          </cell>
          <cell r="X369">
            <v>72</v>
          </cell>
          <cell r="Y369" t="str">
            <v>Cumple</v>
          </cell>
          <cell r="Z369">
            <v>221</v>
          </cell>
          <cell r="AA369">
            <v>50</v>
          </cell>
          <cell r="AB369" t="str">
            <v xml:space="preserve">PROFESIONAL </v>
          </cell>
          <cell r="AC369">
            <v>35</v>
          </cell>
          <cell r="AD369">
            <v>85</v>
          </cell>
          <cell r="AE369">
            <v>93.15</v>
          </cell>
          <cell r="AF369">
            <v>41579</v>
          </cell>
          <cell r="AG369">
            <v>90.86666666666666</v>
          </cell>
          <cell r="AH369">
            <v>360</v>
          </cell>
        </row>
        <row r="370">
          <cell r="F370">
            <v>39640861</v>
          </cell>
          <cell r="G370" t="str">
            <v>407</v>
          </cell>
          <cell r="H370" t="str">
            <v>11</v>
          </cell>
          <cell r="I370" t="str">
            <v>Sobresaliente</v>
          </cell>
          <cell r="J370" t="str">
            <v>No</v>
          </cell>
          <cell r="K370" t="str">
            <v>CUMPLE</v>
          </cell>
          <cell r="L370" t="str">
            <v>BACHILLER ACADEMICO</v>
          </cell>
          <cell r="M370" t="str">
            <v>Técnico Profesional en Secretariado</v>
          </cell>
          <cell r="N370">
            <v>0</v>
          </cell>
          <cell r="O370">
            <v>0</v>
          </cell>
          <cell r="P370">
            <v>0</v>
          </cell>
          <cell r="Q370">
            <v>0</v>
          </cell>
          <cell r="R370">
            <v>0</v>
          </cell>
          <cell r="S370">
            <v>0</v>
          </cell>
          <cell r="T370">
            <v>0</v>
          </cell>
          <cell r="U370">
            <v>0</v>
          </cell>
          <cell r="V370">
            <v>0</v>
          </cell>
          <cell r="W370">
            <v>300.23333333333335</v>
          </cell>
          <cell r="X370">
            <v>72</v>
          </cell>
          <cell r="Y370" t="str">
            <v>Cumple</v>
          </cell>
          <cell r="Z370">
            <v>228.23333333333335</v>
          </cell>
          <cell r="AA370">
            <v>50</v>
          </cell>
          <cell r="AB370" t="str">
            <v xml:space="preserve">TÉCNICO </v>
          </cell>
          <cell r="AC370">
            <v>15</v>
          </cell>
          <cell r="AD370">
            <v>65</v>
          </cell>
          <cell r="AE370">
            <v>100</v>
          </cell>
          <cell r="AF370">
            <v>35298</v>
          </cell>
          <cell r="AG370">
            <v>300.23333333333335</v>
          </cell>
          <cell r="AH370">
            <v>361</v>
          </cell>
        </row>
        <row r="371">
          <cell r="F371">
            <v>39665525</v>
          </cell>
          <cell r="G371" t="str">
            <v>407</v>
          </cell>
          <cell r="H371" t="str">
            <v>11</v>
          </cell>
          <cell r="I371" t="str">
            <v>Sobresaliente</v>
          </cell>
          <cell r="J371" t="str">
            <v>No</v>
          </cell>
          <cell r="K371" t="str">
            <v>CUMPLE</v>
          </cell>
          <cell r="L371" t="str">
            <v>BACHILLER MODALIDAD PROMOCION SOCIAL</v>
          </cell>
          <cell r="M371">
            <v>0</v>
          </cell>
          <cell r="N371">
            <v>0</v>
          </cell>
          <cell r="O371">
            <v>0</v>
          </cell>
          <cell r="P371">
            <v>0</v>
          </cell>
          <cell r="Q371">
            <v>0</v>
          </cell>
          <cell r="R371">
            <v>0</v>
          </cell>
          <cell r="S371">
            <v>0</v>
          </cell>
          <cell r="T371">
            <v>0</v>
          </cell>
          <cell r="U371">
            <v>0</v>
          </cell>
          <cell r="V371">
            <v>0</v>
          </cell>
          <cell r="W371">
            <v>343</v>
          </cell>
          <cell r="X371">
            <v>72</v>
          </cell>
          <cell r="Y371" t="str">
            <v>Cumple</v>
          </cell>
          <cell r="Z371">
            <v>271</v>
          </cell>
          <cell r="AA371">
            <v>50</v>
          </cell>
          <cell r="AB371" t="str">
            <v>No</v>
          </cell>
          <cell r="AC371">
            <v>0</v>
          </cell>
          <cell r="AD371">
            <v>50</v>
          </cell>
          <cell r="AE371">
            <v>100</v>
          </cell>
          <cell r="AF371">
            <v>34015</v>
          </cell>
          <cell r="AG371">
            <v>343</v>
          </cell>
          <cell r="AH371">
            <v>362</v>
          </cell>
        </row>
        <row r="372">
          <cell r="F372">
            <v>52074519</v>
          </cell>
          <cell r="G372" t="str">
            <v>407</v>
          </cell>
          <cell r="H372" t="str">
            <v>11</v>
          </cell>
          <cell r="I372" t="str">
            <v>Sobresaliente</v>
          </cell>
          <cell r="J372" t="str">
            <v>No</v>
          </cell>
          <cell r="K372" t="str">
            <v>CUMPLE</v>
          </cell>
          <cell r="L372" t="str">
            <v>BACHILLER ACADEMICO</v>
          </cell>
          <cell r="M372">
            <v>0</v>
          </cell>
          <cell r="N372">
            <v>0</v>
          </cell>
          <cell r="O372">
            <v>0</v>
          </cell>
          <cell r="P372">
            <v>0</v>
          </cell>
          <cell r="Q372">
            <v>0</v>
          </cell>
          <cell r="R372">
            <v>0</v>
          </cell>
          <cell r="S372">
            <v>0</v>
          </cell>
          <cell r="T372">
            <v>0</v>
          </cell>
          <cell r="U372">
            <v>0</v>
          </cell>
          <cell r="V372">
            <v>0</v>
          </cell>
          <cell r="W372">
            <v>342.53333333333336</v>
          </cell>
          <cell r="X372">
            <v>72</v>
          </cell>
          <cell r="Y372" t="str">
            <v>Cumple</v>
          </cell>
          <cell r="Z372">
            <v>270.53333333333336</v>
          </cell>
          <cell r="AA372">
            <v>50</v>
          </cell>
          <cell r="AB372" t="str">
            <v>No</v>
          </cell>
          <cell r="AC372">
            <v>0</v>
          </cell>
          <cell r="AD372">
            <v>50</v>
          </cell>
          <cell r="AE372">
            <v>100</v>
          </cell>
          <cell r="AF372">
            <v>34029</v>
          </cell>
          <cell r="AG372">
            <v>342.53333333333336</v>
          </cell>
          <cell r="AH372">
            <v>363</v>
          </cell>
        </row>
        <row r="373">
          <cell r="F373">
            <v>79854280</v>
          </cell>
          <cell r="G373" t="str">
            <v>407</v>
          </cell>
          <cell r="H373" t="str">
            <v>11</v>
          </cell>
          <cell r="I373" t="str">
            <v>Sobresaliente</v>
          </cell>
          <cell r="J373" t="str">
            <v>No</v>
          </cell>
          <cell r="K373" t="str">
            <v>CUMPLE</v>
          </cell>
          <cell r="L373" t="str">
            <v>Bachiller Académico</v>
          </cell>
          <cell r="M373">
            <v>0</v>
          </cell>
          <cell r="N373">
            <v>0</v>
          </cell>
          <cell r="O373">
            <v>0</v>
          </cell>
          <cell r="P373">
            <v>0</v>
          </cell>
          <cell r="Q373">
            <v>0</v>
          </cell>
          <cell r="R373">
            <v>0</v>
          </cell>
          <cell r="S373">
            <v>0</v>
          </cell>
          <cell r="T373">
            <v>0</v>
          </cell>
          <cell r="U373">
            <v>0</v>
          </cell>
          <cell r="V373">
            <v>0</v>
          </cell>
          <cell r="W373">
            <v>259</v>
          </cell>
          <cell r="X373">
            <v>72</v>
          </cell>
          <cell r="Y373" t="str">
            <v>Cumple</v>
          </cell>
          <cell r="Z373">
            <v>187</v>
          </cell>
          <cell r="AA373">
            <v>50</v>
          </cell>
          <cell r="AB373" t="str">
            <v>No</v>
          </cell>
          <cell r="AC373">
            <v>0</v>
          </cell>
          <cell r="AD373">
            <v>50</v>
          </cell>
          <cell r="AE373">
            <v>99.5</v>
          </cell>
          <cell r="AF373">
            <v>43454</v>
          </cell>
          <cell r="AG373">
            <v>28.366666666666667</v>
          </cell>
          <cell r="AH373">
            <v>364</v>
          </cell>
        </row>
        <row r="374">
          <cell r="F374">
            <v>39703318</v>
          </cell>
          <cell r="G374" t="str">
            <v>407</v>
          </cell>
          <cell r="H374" t="str">
            <v>11</v>
          </cell>
          <cell r="I374" t="str">
            <v>Sobresaliente</v>
          </cell>
          <cell r="J374" t="str">
            <v>No</v>
          </cell>
          <cell r="K374" t="str">
            <v>CUMPLE</v>
          </cell>
          <cell r="L374" t="str">
            <v>BACHILLER ACADEMICO</v>
          </cell>
          <cell r="M374">
            <v>0</v>
          </cell>
          <cell r="N374">
            <v>0</v>
          </cell>
          <cell r="O374">
            <v>0</v>
          </cell>
          <cell r="P374">
            <v>0</v>
          </cell>
          <cell r="Q374">
            <v>0</v>
          </cell>
          <cell r="R374">
            <v>0</v>
          </cell>
          <cell r="S374">
            <v>0</v>
          </cell>
          <cell r="T374">
            <v>0</v>
          </cell>
          <cell r="U374">
            <v>0</v>
          </cell>
          <cell r="V374">
            <v>0</v>
          </cell>
          <cell r="W374">
            <v>407.53333333333336</v>
          </cell>
          <cell r="X374">
            <v>72</v>
          </cell>
          <cell r="Y374" t="str">
            <v>Cumple</v>
          </cell>
          <cell r="Z374">
            <v>335.53333333333336</v>
          </cell>
          <cell r="AA374">
            <v>50</v>
          </cell>
          <cell r="AB374" t="str">
            <v>No</v>
          </cell>
          <cell r="AC374">
            <v>0</v>
          </cell>
          <cell r="AD374">
            <v>50</v>
          </cell>
          <cell r="AE374">
            <v>97.31</v>
          </cell>
          <cell r="AF374">
            <v>32079</v>
          </cell>
          <cell r="AG374">
            <v>407.53333333333336</v>
          </cell>
          <cell r="AH374">
            <v>365</v>
          </cell>
        </row>
        <row r="375">
          <cell r="F375">
            <v>52977398</v>
          </cell>
          <cell r="G375" t="str">
            <v>407</v>
          </cell>
          <cell r="H375" t="str">
            <v>11</v>
          </cell>
          <cell r="I375" t="str">
            <v>Sobresaliente</v>
          </cell>
          <cell r="J375" t="str">
            <v>No</v>
          </cell>
          <cell r="K375" t="str">
            <v>CUMPLE</v>
          </cell>
          <cell r="L375" t="str">
            <v>bachiller area comercial modalidad contabilidad</v>
          </cell>
          <cell r="M375">
            <v>0</v>
          </cell>
          <cell r="N375">
            <v>0</v>
          </cell>
          <cell r="O375">
            <v>0</v>
          </cell>
          <cell r="P375">
            <v>0</v>
          </cell>
          <cell r="Q375">
            <v>0</v>
          </cell>
          <cell r="R375">
            <v>0</v>
          </cell>
          <cell r="S375">
            <v>0</v>
          </cell>
          <cell r="T375">
            <v>0</v>
          </cell>
          <cell r="U375">
            <v>0</v>
          </cell>
          <cell r="V375">
            <v>0</v>
          </cell>
          <cell r="W375">
            <v>136</v>
          </cell>
          <cell r="X375">
            <v>72</v>
          </cell>
          <cell r="Y375" t="str">
            <v>Cumple</v>
          </cell>
          <cell r="Z375">
            <v>64</v>
          </cell>
          <cell r="AA375">
            <v>30</v>
          </cell>
          <cell r="AB375" t="str">
            <v>No</v>
          </cell>
          <cell r="AC375">
            <v>0</v>
          </cell>
          <cell r="AD375">
            <v>30</v>
          </cell>
          <cell r="AE375">
            <v>100</v>
          </cell>
          <cell r="AF375">
            <v>43460</v>
          </cell>
          <cell r="AG375">
            <v>28.166666666666668</v>
          </cell>
          <cell r="AH375">
            <v>366</v>
          </cell>
        </row>
        <row r="376">
          <cell r="F376">
            <v>1014217051</v>
          </cell>
          <cell r="G376" t="str">
            <v>407</v>
          </cell>
          <cell r="H376" t="str">
            <v>11</v>
          </cell>
          <cell r="I376" t="str">
            <v>Sobresaliente</v>
          </cell>
          <cell r="J376" t="str">
            <v>No</v>
          </cell>
          <cell r="K376" t="str">
            <v>CUMPLE</v>
          </cell>
          <cell r="L376" t="str">
            <v>bachiller academico</v>
          </cell>
          <cell r="M376">
            <v>0</v>
          </cell>
          <cell r="N376">
            <v>0</v>
          </cell>
          <cell r="O376">
            <v>0</v>
          </cell>
          <cell r="P376">
            <v>0</v>
          </cell>
          <cell r="Q376" t="str">
            <v>ABOGADO</v>
          </cell>
          <cell r="R376">
            <v>0</v>
          </cell>
          <cell r="S376">
            <v>0</v>
          </cell>
          <cell r="T376">
            <v>0</v>
          </cell>
          <cell r="U376">
            <v>0</v>
          </cell>
          <cell r="V376">
            <v>0</v>
          </cell>
          <cell r="W376">
            <v>85</v>
          </cell>
          <cell r="X376">
            <v>72</v>
          </cell>
          <cell r="Y376" t="str">
            <v>Cumple</v>
          </cell>
          <cell r="Z376">
            <v>13</v>
          </cell>
          <cell r="AA376">
            <v>20</v>
          </cell>
          <cell r="AB376" t="str">
            <v>No</v>
          </cell>
          <cell r="AC376">
            <v>0</v>
          </cell>
          <cell r="AD376">
            <v>20</v>
          </cell>
          <cell r="AE376">
            <v>100</v>
          </cell>
          <cell r="AF376">
            <v>43448</v>
          </cell>
          <cell r="AG376">
            <v>28.566666666666666</v>
          </cell>
          <cell r="AH376">
            <v>367</v>
          </cell>
        </row>
        <row r="377">
          <cell r="F377">
            <v>51588027</v>
          </cell>
          <cell r="G377" t="str">
            <v>407</v>
          </cell>
          <cell r="H377" t="str">
            <v>09</v>
          </cell>
          <cell r="I377" t="str">
            <v>Sobresaliente</v>
          </cell>
          <cell r="J377" t="str">
            <v>No</v>
          </cell>
          <cell r="K377" t="str">
            <v>CUMPLE</v>
          </cell>
          <cell r="L377" t="str">
            <v>BACHILLER ACADEMICO</v>
          </cell>
          <cell r="M377">
            <v>0</v>
          </cell>
          <cell r="N377">
            <v>0</v>
          </cell>
          <cell r="O377">
            <v>0</v>
          </cell>
          <cell r="P377">
            <v>0</v>
          </cell>
          <cell r="Q377" t="str">
            <v>CONTADOR PUBLICO CON ENFASIS EN SISTEMAS Y ECONOMIA SOLIDARIA</v>
          </cell>
          <cell r="R377">
            <v>0</v>
          </cell>
          <cell r="S377" t="str">
            <v>ESPECIALISTA EN DERECHO ADMINISTRATIVO</v>
          </cell>
          <cell r="T377">
            <v>0</v>
          </cell>
          <cell r="U377">
            <v>0</v>
          </cell>
          <cell r="V377">
            <v>0</v>
          </cell>
          <cell r="W377">
            <v>343</v>
          </cell>
          <cell r="X377">
            <v>72</v>
          </cell>
          <cell r="Y377" t="str">
            <v>Cumple</v>
          </cell>
          <cell r="Z377">
            <v>271</v>
          </cell>
          <cell r="AA377">
            <v>50</v>
          </cell>
          <cell r="AB377" t="str">
            <v>ESPECIALIZACIÓN PROFESIONAL</v>
          </cell>
          <cell r="AC377">
            <v>40</v>
          </cell>
          <cell r="AD377">
            <v>90</v>
          </cell>
          <cell r="AE377">
            <v>100</v>
          </cell>
          <cell r="AF377">
            <v>34015</v>
          </cell>
          <cell r="AG377">
            <v>343</v>
          </cell>
          <cell r="AH377">
            <v>368</v>
          </cell>
        </row>
        <row r="378">
          <cell r="F378">
            <v>39710471</v>
          </cell>
          <cell r="G378" t="str">
            <v>407</v>
          </cell>
          <cell r="H378" t="str">
            <v>09</v>
          </cell>
          <cell r="I378" t="str">
            <v>Sobresaliente</v>
          </cell>
          <cell r="J378" t="str">
            <v>No</v>
          </cell>
          <cell r="K378" t="str">
            <v>CUMPLE</v>
          </cell>
          <cell r="L378" t="str">
            <v>BACHILLER ACADEMICO</v>
          </cell>
          <cell r="M378">
            <v>0</v>
          </cell>
          <cell r="N378">
            <v>0</v>
          </cell>
          <cell r="O378">
            <v>0</v>
          </cell>
          <cell r="P378">
            <v>0</v>
          </cell>
          <cell r="Q378">
            <v>0</v>
          </cell>
          <cell r="R378">
            <v>0</v>
          </cell>
          <cell r="S378" t="str">
            <v>ESPECIALISTA EN GOBIERNO Y GESTION DEL DESARROLLO REGIONAL Y MUNICIPAL</v>
          </cell>
          <cell r="T378">
            <v>0</v>
          </cell>
          <cell r="U378">
            <v>0</v>
          </cell>
          <cell r="V378">
            <v>0</v>
          </cell>
          <cell r="W378">
            <v>343</v>
          </cell>
          <cell r="X378">
            <v>72</v>
          </cell>
          <cell r="Y378" t="str">
            <v>Cumple</v>
          </cell>
          <cell r="Z378">
            <v>271</v>
          </cell>
          <cell r="AA378">
            <v>50</v>
          </cell>
          <cell r="AB378" t="str">
            <v>ESPECIALIZACIÓN PROFESIONAL</v>
          </cell>
          <cell r="AC378">
            <v>40</v>
          </cell>
          <cell r="AD378">
            <v>90</v>
          </cell>
          <cell r="AE378">
            <v>99.5</v>
          </cell>
          <cell r="AF378">
            <v>34015</v>
          </cell>
          <cell r="AG378">
            <v>343</v>
          </cell>
          <cell r="AH378">
            <v>369</v>
          </cell>
        </row>
        <row r="379">
          <cell r="F379">
            <v>51979531</v>
          </cell>
          <cell r="G379" t="str">
            <v>407</v>
          </cell>
          <cell r="H379" t="str">
            <v>09</v>
          </cell>
          <cell r="I379" t="str">
            <v>Sobresaliente</v>
          </cell>
          <cell r="J379" t="str">
            <v>No</v>
          </cell>
          <cell r="K379" t="str">
            <v>CUMPLE</v>
          </cell>
          <cell r="L379" t="str">
            <v>BACHILLER EN ARTE</v>
          </cell>
          <cell r="M379">
            <v>0</v>
          </cell>
          <cell r="N379">
            <v>0</v>
          </cell>
          <cell r="O379">
            <v>0</v>
          </cell>
          <cell r="P379">
            <v>0</v>
          </cell>
          <cell r="Q379" t="str">
            <v>ADMINISTRADOR DE EMPRESAS</v>
          </cell>
          <cell r="R379">
            <v>0</v>
          </cell>
          <cell r="S379">
            <v>0</v>
          </cell>
          <cell r="T379">
            <v>0</v>
          </cell>
          <cell r="U379">
            <v>0</v>
          </cell>
          <cell r="V379">
            <v>0</v>
          </cell>
          <cell r="W379">
            <v>343</v>
          </cell>
          <cell r="X379">
            <v>72</v>
          </cell>
          <cell r="Y379" t="str">
            <v>Cumple</v>
          </cell>
          <cell r="Z379">
            <v>271</v>
          </cell>
          <cell r="AA379">
            <v>50</v>
          </cell>
          <cell r="AB379" t="str">
            <v xml:space="preserve">PROFESIONAL </v>
          </cell>
          <cell r="AC379">
            <v>35</v>
          </cell>
          <cell r="AD379">
            <v>85</v>
          </cell>
          <cell r="AE379">
            <v>100</v>
          </cell>
          <cell r="AF379">
            <v>34015</v>
          </cell>
          <cell r="AG379">
            <v>343</v>
          </cell>
          <cell r="AH379">
            <v>370</v>
          </cell>
        </row>
        <row r="380">
          <cell r="F380">
            <v>52100448</v>
          </cell>
          <cell r="G380" t="str">
            <v>407</v>
          </cell>
          <cell r="H380" t="str">
            <v>09</v>
          </cell>
          <cell r="I380" t="str">
            <v>Sobresaliente</v>
          </cell>
          <cell r="J380" t="str">
            <v>No</v>
          </cell>
          <cell r="K380" t="str">
            <v>CUMPLE</v>
          </cell>
          <cell r="L380" t="str">
            <v>BACHILLER ACADEMICO</v>
          </cell>
          <cell r="M380" t="str">
            <v>TÉCNICO PROFESIONAL EN PROCESOS EMPRESARIALES</v>
          </cell>
          <cell r="N380" t="str">
            <v>TECNOLOGO EN GESTIÓN DE PROCESOS ADMINISTRATIVOS</v>
          </cell>
          <cell r="O380">
            <v>0</v>
          </cell>
          <cell r="P380">
            <v>0</v>
          </cell>
          <cell r="Q380" t="str">
            <v>ADMINISTRADOR DE EMPRESAS</v>
          </cell>
          <cell r="R380">
            <v>0</v>
          </cell>
          <cell r="S380">
            <v>0</v>
          </cell>
          <cell r="T380">
            <v>0</v>
          </cell>
          <cell r="U380">
            <v>0</v>
          </cell>
          <cell r="V380">
            <v>0</v>
          </cell>
          <cell r="W380">
            <v>318</v>
          </cell>
          <cell r="X380">
            <v>72</v>
          </cell>
          <cell r="Y380" t="str">
            <v>Cumple</v>
          </cell>
          <cell r="Z380">
            <v>246</v>
          </cell>
          <cell r="AA380">
            <v>50</v>
          </cell>
          <cell r="AB380" t="str">
            <v xml:space="preserve">PROFESIONAL </v>
          </cell>
          <cell r="AC380">
            <v>35</v>
          </cell>
          <cell r="AD380">
            <v>85</v>
          </cell>
          <cell r="AE380">
            <v>100</v>
          </cell>
          <cell r="AF380">
            <v>35326</v>
          </cell>
          <cell r="AG380">
            <v>299.3</v>
          </cell>
          <cell r="AH380">
            <v>371</v>
          </cell>
        </row>
        <row r="381">
          <cell r="F381">
            <v>39631400</v>
          </cell>
          <cell r="G381" t="str">
            <v>407</v>
          </cell>
          <cell r="H381" t="str">
            <v>09</v>
          </cell>
          <cell r="I381" t="str">
            <v>Sobresaliente</v>
          </cell>
          <cell r="J381" t="str">
            <v>No</v>
          </cell>
          <cell r="K381" t="str">
            <v>CUMPLE</v>
          </cell>
          <cell r="L381" t="str">
            <v>BACHILLERATO ACADEMICO- ESPECIALIDAD EN HUMANIDADES</v>
          </cell>
          <cell r="M381">
            <v>0</v>
          </cell>
          <cell r="N381" t="str">
            <v>TECNÓLOGO EN TOPOGRAFÍA</v>
          </cell>
          <cell r="O381">
            <v>0</v>
          </cell>
          <cell r="P381" t="str">
            <v>ESPECIALIZACIÓN TECNOLÓGICA EN INTERVENTORÍA DE PROYECTOS DE TELECOMUNICACIONES</v>
          </cell>
          <cell r="Q381">
            <v>0</v>
          </cell>
          <cell r="R381">
            <v>0</v>
          </cell>
          <cell r="S381">
            <v>0</v>
          </cell>
          <cell r="T381">
            <v>0</v>
          </cell>
          <cell r="U381">
            <v>0</v>
          </cell>
          <cell r="V381">
            <v>0</v>
          </cell>
          <cell r="W381">
            <v>343</v>
          </cell>
          <cell r="X381">
            <v>72</v>
          </cell>
          <cell r="Y381" t="str">
            <v>Cumple</v>
          </cell>
          <cell r="Z381">
            <v>271</v>
          </cell>
          <cell r="AA381">
            <v>50</v>
          </cell>
          <cell r="AB381" t="str">
            <v>ESPECIALIZACIÓN TECNOLÓGICA</v>
          </cell>
          <cell r="AC381">
            <v>30</v>
          </cell>
          <cell r="AD381">
            <v>80</v>
          </cell>
          <cell r="AE381">
            <v>100</v>
          </cell>
          <cell r="AF381">
            <v>34015</v>
          </cell>
          <cell r="AG381">
            <v>343</v>
          </cell>
          <cell r="AH381">
            <v>372</v>
          </cell>
        </row>
        <row r="382">
          <cell r="F382">
            <v>39313787</v>
          </cell>
          <cell r="G382" t="str">
            <v>407</v>
          </cell>
          <cell r="H382" t="str">
            <v>09</v>
          </cell>
          <cell r="I382" t="str">
            <v>Sobresaliente</v>
          </cell>
          <cell r="J382" t="str">
            <v>No</v>
          </cell>
          <cell r="K382" t="str">
            <v>CUMPLE</v>
          </cell>
          <cell r="L382" t="str">
            <v>BACHILLER ACADEMICO</v>
          </cell>
          <cell r="M382">
            <v>0</v>
          </cell>
          <cell r="N382">
            <v>0</v>
          </cell>
          <cell r="O382">
            <v>0</v>
          </cell>
          <cell r="P382">
            <v>0</v>
          </cell>
          <cell r="Q382" t="str">
            <v>SALUD OCUPACIONAL</v>
          </cell>
          <cell r="R382">
            <v>0</v>
          </cell>
          <cell r="S382" t="str">
            <v>ESPECIALIZACIÓN EN GERENCIA EN RIESGOS LABORALES , SEGURIDAD Y SALUD EN EL TRABAJO</v>
          </cell>
          <cell r="T382">
            <v>0</v>
          </cell>
          <cell r="U382">
            <v>0</v>
          </cell>
          <cell r="V382">
            <v>0</v>
          </cell>
          <cell r="W382">
            <v>204</v>
          </cell>
          <cell r="X382">
            <v>72</v>
          </cell>
          <cell r="Y382" t="str">
            <v>Cumple</v>
          </cell>
          <cell r="Z382">
            <v>132</v>
          </cell>
          <cell r="AA382">
            <v>40</v>
          </cell>
          <cell r="AB382" t="str">
            <v>ESPECIALIZACIÓN PROFESIONAL</v>
          </cell>
          <cell r="AC382">
            <v>40</v>
          </cell>
          <cell r="AD382">
            <v>80</v>
          </cell>
          <cell r="AE382">
            <v>100</v>
          </cell>
          <cell r="AF382">
            <v>40882</v>
          </cell>
          <cell r="AG382">
            <v>114.1</v>
          </cell>
          <cell r="AH382">
            <v>373</v>
          </cell>
        </row>
        <row r="383">
          <cell r="F383">
            <v>2971333</v>
          </cell>
          <cell r="G383" t="str">
            <v>407</v>
          </cell>
          <cell r="H383" t="str">
            <v>09</v>
          </cell>
          <cell r="I383" t="str">
            <v>Sobresaliente</v>
          </cell>
          <cell r="J383" t="str">
            <v>No</v>
          </cell>
          <cell r="K383" t="str">
            <v>CUMPLE</v>
          </cell>
          <cell r="L383" t="str">
            <v>BACHILLER CLASICO</v>
          </cell>
          <cell r="M383">
            <v>0</v>
          </cell>
          <cell r="N383" t="str">
            <v>TECNOLOGÍA EN TOPOGRAFÍA</v>
          </cell>
          <cell r="O383">
            <v>0</v>
          </cell>
          <cell r="P383">
            <v>0</v>
          </cell>
          <cell r="Q383">
            <v>0</v>
          </cell>
          <cell r="R383">
            <v>0</v>
          </cell>
          <cell r="S383">
            <v>0</v>
          </cell>
          <cell r="T383">
            <v>0</v>
          </cell>
          <cell r="U383">
            <v>0</v>
          </cell>
          <cell r="V383">
            <v>0</v>
          </cell>
          <cell r="W383">
            <v>343</v>
          </cell>
          <cell r="X383">
            <v>72</v>
          </cell>
          <cell r="Y383" t="str">
            <v>Cumple</v>
          </cell>
          <cell r="Z383">
            <v>271</v>
          </cell>
          <cell r="AA383">
            <v>50</v>
          </cell>
          <cell r="AB383" t="str">
            <v xml:space="preserve">TECNÓLOGO </v>
          </cell>
          <cell r="AC383">
            <v>25</v>
          </cell>
          <cell r="AD383">
            <v>75</v>
          </cell>
          <cell r="AE383">
            <v>100</v>
          </cell>
          <cell r="AF383">
            <v>34015</v>
          </cell>
          <cell r="AG383">
            <v>343</v>
          </cell>
          <cell r="AH383">
            <v>374</v>
          </cell>
        </row>
        <row r="384">
          <cell r="F384">
            <v>1030542746</v>
          </cell>
          <cell r="G384" t="str">
            <v>440</v>
          </cell>
          <cell r="H384" t="str">
            <v>09</v>
          </cell>
          <cell r="I384" t="str">
            <v>Sobresaliente</v>
          </cell>
          <cell r="J384" t="str">
            <v>No</v>
          </cell>
          <cell r="K384" t="str">
            <v>CUMPLE</v>
          </cell>
          <cell r="L384" t="str">
            <v>BACHILLER ACADÉMICO</v>
          </cell>
          <cell r="M384">
            <v>0</v>
          </cell>
          <cell r="N384">
            <v>0</v>
          </cell>
          <cell r="O384">
            <v>0</v>
          </cell>
          <cell r="P384">
            <v>0</v>
          </cell>
          <cell r="Q384" t="str">
            <v>DERECHO</v>
          </cell>
          <cell r="R384">
            <v>0</v>
          </cell>
          <cell r="S384">
            <v>0</v>
          </cell>
          <cell r="T384">
            <v>0</v>
          </cell>
          <cell r="U384">
            <v>0</v>
          </cell>
          <cell r="V384">
            <v>0</v>
          </cell>
          <cell r="W384">
            <v>186</v>
          </cell>
          <cell r="X384">
            <v>72</v>
          </cell>
          <cell r="Y384" t="str">
            <v>Cumple</v>
          </cell>
          <cell r="Z384">
            <v>114</v>
          </cell>
          <cell r="AA384">
            <v>40</v>
          </cell>
          <cell r="AB384" t="str">
            <v xml:space="preserve">PROFESIONAL </v>
          </cell>
          <cell r="AC384">
            <v>35</v>
          </cell>
          <cell r="AD384">
            <v>75</v>
          </cell>
          <cell r="AE384">
            <v>100</v>
          </cell>
          <cell r="AF384">
            <v>43460</v>
          </cell>
          <cell r="AG384">
            <v>28.166666666666668</v>
          </cell>
          <cell r="AH384">
            <v>375</v>
          </cell>
        </row>
        <row r="385">
          <cell r="F385">
            <v>46669746</v>
          </cell>
          <cell r="G385" t="str">
            <v>407</v>
          </cell>
          <cell r="H385" t="str">
            <v>09</v>
          </cell>
          <cell r="I385" t="str">
            <v>Sobresaliente</v>
          </cell>
          <cell r="J385" t="str">
            <v>No</v>
          </cell>
          <cell r="K385" t="str">
            <v>CUMPLE</v>
          </cell>
          <cell r="L385" t="str">
            <v>BACHILLER PEDAGOGICO</v>
          </cell>
          <cell r="M385" t="str">
            <v>TÉCNICO PROFESIONAL EN PROCESOS EMPRESARIALES</v>
          </cell>
          <cell r="N385" t="str">
            <v>TECNOLOGO EN GESTIÓN DE PROCESOS ADMINISTRATIVOS</v>
          </cell>
          <cell r="O385">
            <v>0</v>
          </cell>
          <cell r="P385">
            <v>0</v>
          </cell>
          <cell r="Q385">
            <v>0</v>
          </cell>
          <cell r="R385">
            <v>0</v>
          </cell>
          <cell r="S385">
            <v>0</v>
          </cell>
          <cell r="T385">
            <v>0</v>
          </cell>
          <cell r="U385">
            <v>0</v>
          </cell>
          <cell r="V385">
            <v>0</v>
          </cell>
          <cell r="W385">
            <v>210</v>
          </cell>
          <cell r="X385">
            <v>72</v>
          </cell>
          <cell r="Y385" t="str">
            <v>Cumple</v>
          </cell>
          <cell r="Z385">
            <v>138</v>
          </cell>
          <cell r="AA385">
            <v>45</v>
          </cell>
          <cell r="AB385" t="str">
            <v xml:space="preserve">TECNÓLOGO </v>
          </cell>
          <cell r="AC385">
            <v>25</v>
          </cell>
          <cell r="AD385">
            <v>70</v>
          </cell>
          <cell r="AE385">
            <v>100</v>
          </cell>
          <cell r="AF385">
            <v>41093</v>
          </cell>
          <cell r="AG385">
            <v>107.06666666666666</v>
          </cell>
          <cell r="AH385">
            <v>376</v>
          </cell>
        </row>
        <row r="386">
          <cell r="F386">
            <v>80238016</v>
          </cell>
          <cell r="G386" t="str">
            <v>407</v>
          </cell>
          <cell r="H386" t="str">
            <v>09</v>
          </cell>
          <cell r="I386" t="str">
            <v>Sobresaliente</v>
          </cell>
          <cell r="J386" t="str">
            <v>No</v>
          </cell>
          <cell r="K386" t="str">
            <v>CUMPLE</v>
          </cell>
          <cell r="L386" t="str">
            <v>BACHILLER ACADEMICO</v>
          </cell>
          <cell r="M386" t="str">
            <v>TÉCNICO EN ASISTENCIA ADMINISTRATIVA</v>
          </cell>
          <cell r="N386" t="str">
            <v>TECNÓLOGO EN GESTIÓN ADMINISTRATIVA</v>
          </cell>
          <cell r="O386">
            <v>0</v>
          </cell>
          <cell r="P386">
            <v>0</v>
          </cell>
          <cell r="Q386">
            <v>0</v>
          </cell>
          <cell r="R386">
            <v>0</v>
          </cell>
          <cell r="S386">
            <v>0</v>
          </cell>
          <cell r="T386">
            <v>0</v>
          </cell>
          <cell r="U386">
            <v>0</v>
          </cell>
          <cell r="V386">
            <v>0</v>
          </cell>
          <cell r="W386">
            <v>166</v>
          </cell>
          <cell r="X386">
            <v>72</v>
          </cell>
          <cell r="Y386" t="str">
            <v>Cumple</v>
          </cell>
          <cell r="Z386">
            <v>94</v>
          </cell>
          <cell r="AA386">
            <v>35</v>
          </cell>
          <cell r="AB386" t="str">
            <v xml:space="preserve">TECNÓLOGO </v>
          </cell>
          <cell r="AC386">
            <v>25</v>
          </cell>
          <cell r="AD386">
            <v>60</v>
          </cell>
          <cell r="AE386">
            <v>97.1</v>
          </cell>
          <cell r="AF386">
            <v>43467</v>
          </cell>
          <cell r="AG386">
            <v>27.933333333333334</v>
          </cell>
          <cell r="AH386">
            <v>377</v>
          </cell>
        </row>
        <row r="387">
          <cell r="F387">
            <v>51687184</v>
          </cell>
          <cell r="G387" t="str">
            <v>480</v>
          </cell>
          <cell r="H387" t="str">
            <v>09</v>
          </cell>
          <cell r="I387" t="str">
            <v>Sobresaliente</v>
          </cell>
          <cell r="J387" t="str">
            <v>No</v>
          </cell>
          <cell r="K387" t="str">
            <v>CUMPLE</v>
          </cell>
          <cell r="L387" t="str">
            <v>BACHILLER</v>
          </cell>
          <cell r="M387">
            <v>0</v>
          </cell>
          <cell r="N387">
            <v>0</v>
          </cell>
          <cell r="O387">
            <v>0</v>
          </cell>
          <cell r="P387">
            <v>0</v>
          </cell>
          <cell r="Q387">
            <v>0</v>
          </cell>
          <cell r="R387">
            <v>0</v>
          </cell>
          <cell r="S387">
            <v>0</v>
          </cell>
          <cell r="T387">
            <v>0</v>
          </cell>
          <cell r="U387">
            <v>0</v>
          </cell>
          <cell r="V387">
            <v>0</v>
          </cell>
          <cell r="W387">
            <v>419</v>
          </cell>
          <cell r="X387">
            <v>72</v>
          </cell>
          <cell r="Y387" t="str">
            <v>Cumple</v>
          </cell>
          <cell r="Z387">
            <v>347</v>
          </cell>
          <cell r="AA387">
            <v>50</v>
          </cell>
          <cell r="AB387" t="str">
            <v>No</v>
          </cell>
          <cell r="AC387">
            <v>0</v>
          </cell>
          <cell r="AD387">
            <v>50</v>
          </cell>
          <cell r="AE387">
            <v>100</v>
          </cell>
          <cell r="AF387">
            <v>41822</v>
          </cell>
          <cell r="AG387">
            <v>82.766666666666666</v>
          </cell>
          <cell r="AH387">
            <v>378</v>
          </cell>
        </row>
        <row r="388">
          <cell r="F388">
            <v>19493316</v>
          </cell>
          <cell r="G388" t="str">
            <v>480</v>
          </cell>
          <cell r="H388" t="str">
            <v>09</v>
          </cell>
          <cell r="I388" t="str">
            <v>Sobresaliente</v>
          </cell>
          <cell r="J388" t="str">
            <v>No</v>
          </cell>
          <cell r="K388" t="str">
            <v>CUMPLE</v>
          </cell>
          <cell r="L388" t="str">
            <v>bachiller Academico</v>
          </cell>
          <cell r="M388">
            <v>0</v>
          </cell>
          <cell r="N388">
            <v>0</v>
          </cell>
          <cell r="O388">
            <v>0</v>
          </cell>
          <cell r="P388">
            <v>0</v>
          </cell>
          <cell r="Q388">
            <v>0</v>
          </cell>
          <cell r="R388">
            <v>0</v>
          </cell>
          <cell r="S388">
            <v>0</v>
          </cell>
          <cell r="T388">
            <v>0</v>
          </cell>
          <cell r="U388">
            <v>0</v>
          </cell>
          <cell r="V388">
            <v>0</v>
          </cell>
          <cell r="W388">
            <v>274</v>
          </cell>
          <cell r="X388">
            <v>72</v>
          </cell>
          <cell r="Y388" t="str">
            <v>Cumple</v>
          </cell>
          <cell r="Z388">
            <v>202</v>
          </cell>
          <cell r="AA388">
            <v>50</v>
          </cell>
          <cell r="AB388" t="str">
            <v>No</v>
          </cell>
          <cell r="AC388">
            <v>0</v>
          </cell>
          <cell r="AD388">
            <v>50</v>
          </cell>
          <cell r="AE388">
            <v>100</v>
          </cell>
          <cell r="AF388">
            <v>43579</v>
          </cell>
          <cell r="AG388">
            <v>24.2</v>
          </cell>
          <cell r="AH388">
            <v>379</v>
          </cell>
        </row>
        <row r="389">
          <cell r="F389">
            <v>79309232</v>
          </cell>
          <cell r="G389" t="str">
            <v>407</v>
          </cell>
          <cell r="H389" t="str">
            <v>09</v>
          </cell>
          <cell r="I389" t="str">
            <v>Sobresaliente</v>
          </cell>
          <cell r="J389" t="str">
            <v>No</v>
          </cell>
          <cell r="K389" t="str">
            <v>CUMPLE</v>
          </cell>
          <cell r="L389" t="str">
            <v>BACHILLER TECNICO INDUSTRAIL</v>
          </cell>
          <cell r="M389">
            <v>0</v>
          </cell>
          <cell r="N389">
            <v>0</v>
          </cell>
          <cell r="O389">
            <v>0</v>
          </cell>
          <cell r="P389">
            <v>0</v>
          </cell>
          <cell r="Q389">
            <v>0</v>
          </cell>
          <cell r="R389">
            <v>0</v>
          </cell>
          <cell r="S389">
            <v>0</v>
          </cell>
          <cell r="T389">
            <v>0</v>
          </cell>
          <cell r="U389">
            <v>0</v>
          </cell>
          <cell r="V389">
            <v>0</v>
          </cell>
          <cell r="W389">
            <v>343</v>
          </cell>
          <cell r="X389">
            <v>72</v>
          </cell>
          <cell r="Y389" t="str">
            <v>Cumple</v>
          </cell>
          <cell r="Z389">
            <v>271</v>
          </cell>
          <cell r="AA389">
            <v>50</v>
          </cell>
          <cell r="AB389" t="str">
            <v>No</v>
          </cell>
          <cell r="AC389">
            <v>0</v>
          </cell>
          <cell r="AD389">
            <v>50</v>
          </cell>
          <cell r="AE389">
            <v>90.89</v>
          </cell>
          <cell r="AF389">
            <v>34015</v>
          </cell>
          <cell r="AG389">
            <v>343</v>
          </cell>
          <cell r="AH389">
            <v>380</v>
          </cell>
        </row>
        <row r="390">
          <cell r="F390">
            <v>52439879</v>
          </cell>
          <cell r="G390" t="str">
            <v>407</v>
          </cell>
          <cell r="H390" t="str">
            <v>09</v>
          </cell>
          <cell r="I390" t="str">
            <v>Sobresaliente</v>
          </cell>
          <cell r="J390" t="str">
            <v>No</v>
          </cell>
          <cell r="K390" t="str">
            <v>CUMPLE</v>
          </cell>
          <cell r="L390" t="str">
            <v>BACHILLER ACADEMICO</v>
          </cell>
          <cell r="M390">
            <v>0</v>
          </cell>
          <cell r="N390">
            <v>0</v>
          </cell>
          <cell r="O390">
            <v>0</v>
          </cell>
          <cell r="P390">
            <v>0</v>
          </cell>
          <cell r="Q390">
            <v>0</v>
          </cell>
          <cell r="R390">
            <v>0</v>
          </cell>
          <cell r="S390">
            <v>0</v>
          </cell>
          <cell r="T390">
            <v>0</v>
          </cell>
          <cell r="U390">
            <v>0</v>
          </cell>
          <cell r="V390">
            <v>0</v>
          </cell>
          <cell r="W390">
            <v>248</v>
          </cell>
          <cell r="X390">
            <v>72</v>
          </cell>
          <cell r="Y390" t="str">
            <v>Cumple</v>
          </cell>
          <cell r="Z390">
            <v>176</v>
          </cell>
          <cell r="AA390">
            <v>45</v>
          </cell>
          <cell r="AB390" t="str">
            <v>No</v>
          </cell>
          <cell r="AC390">
            <v>0</v>
          </cell>
          <cell r="AD390">
            <v>45</v>
          </cell>
          <cell r="AE390">
            <v>97.23</v>
          </cell>
          <cell r="AF390">
            <v>37536</v>
          </cell>
          <cell r="AG390">
            <v>225.63333333333333</v>
          </cell>
          <cell r="AH390">
            <v>381</v>
          </cell>
        </row>
        <row r="391">
          <cell r="F391">
            <v>1023898796</v>
          </cell>
          <cell r="G391" t="str">
            <v>407</v>
          </cell>
          <cell r="H391" t="str">
            <v>09</v>
          </cell>
          <cell r="I391" t="str">
            <v>Sobresaliente</v>
          </cell>
          <cell r="J391" t="str">
            <v>No</v>
          </cell>
          <cell r="K391" t="str">
            <v>CUMPLE</v>
          </cell>
          <cell r="L391" t="str">
            <v>Bachiller academico</v>
          </cell>
          <cell r="M391" t="str">
            <v>Técnico en asistencia en organización de archivos</v>
          </cell>
          <cell r="N391">
            <v>0</v>
          </cell>
          <cell r="O391">
            <v>0</v>
          </cell>
          <cell r="P391">
            <v>0</v>
          </cell>
          <cell r="Q391">
            <v>0</v>
          </cell>
          <cell r="R391">
            <v>0</v>
          </cell>
          <cell r="S391">
            <v>0</v>
          </cell>
          <cell r="T391">
            <v>0</v>
          </cell>
          <cell r="U391">
            <v>0</v>
          </cell>
          <cell r="V391">
            <v>0</v>
          </cell>
          <cell r="W391">
            <v>101</v>
          </cell>
          <cell r="X391">
            <v>72</v>
          </cell>
          <cell r="Y391" t="str">
            <v>Cumple</v>
          </cell>
          <cell r="Z391">
            <v>29</v>
          </cell>
          <cell r="AA391">
            <v>20</v>
          </cell>
          <cell r="AB391" t="str">
            <v xml:space="preserve">TÉCNICO </v>
          </cell>
          <cell r="AC391">
            <v>15</v>
          </cell>
          <cell r="AD391">
            <v>35</v>
          </cell>
          <cell r="AE391">
            <v>100</v>
          </cell>
          <cell r="AF391">
            <v>43434</v>
          </cell>
          <cell r="AG391">
            <v>29.033333333333335</v>
          </cell>
          <cell r="AH391">
            <v>382</v>
          </cell>
        </row>
        <row r="392">
          <cell r="F392">
            <v>38141658</v>
          </cell>
          <cell r="G392" t="str">
            <v>440</v>
          </cell>
          <cell r="H392" t="str">
            <v>09</v>
          </cell>
          <cell r="I392" t="str">
            <v>Sobresaliente</v>
          </cell>
          <cell r="J392" t="str">
            <v>No</v>
          </cell>
          <cell r="K392" t="str">
            <v>CUMPLE</v>
          </cell>
          <cell r="L392" t="str">
            <v>BACHILLER ACADEMICO</v>
          </cell>
          <cell r="M392">
            <v>0</v>
          </cell>
          <cell r="N392">
            <v>0</v>
          </cell>
          <cell r="O392">
            <v>0</v>
          </cell>
          <cell r="P392">
            <v>0</v>
          </cell>
          <cell r="Q392">
            <v>0</v>
          </cell>
          <cell r="R392">
            <v>0</v>
          </cell>
          <cell r="S392">
            <v>0</v>
          </cell>
          <cell r="T392">
            <v>0</v>
          </cell>
          <cell r="U392">
            <v>0</v>
          </cell>
          <cell r="V392">
            <v>0</v>
          </cell>
          <cell r="W392">
            <v>90</v>
          </cell>
          <cell r="X392">
            <v>72</v>
          </cell>
          <cell r="Y392" t="str">
            <v>Cumple</v>
          </cell>
          <cell r="Z392">
            <v>18</v>
          </cell>
          <cell r="AA392">
            <v>20</v>
          </cell>
          <cell r="AB392" t="str">
            <v>No</v>
          </cell>
          <cell r="AC392">
            <v>0</v>
          </cell>
          <cell r="AD392">
            <v>20</v>
          </cell>
          <cell r="AE392">
            <v>100</v>
          </cell>
          <cell r="AF392">
            <v>43460</v>
          </cell>
          <cell r="AG392">
            <v>28.166666666666668</v>
          </cell>
          <cell r="AH392">
            <v>383</v>
          </cell>
        </row>
        <row r="393">
          <cell r="F393">
            <v>19422725</v>
          </cell>
          <cell r="G393" t="str">
            <v>480</v>
          </cell>
          <cell r="H393" t="str">
            <v>07</v>
          </cell>
          <cell r="I393" t="str">
            <v>Sobresaliente</v>
          </cell>
          <cell r="J393" t="str">
            <v>No</v>
          </cell>
          <cell r="K393" t="str">
            <v>CUMPLE</v>
          </cell>
          <cell r="L393" t="str">
            <v>BACHILLER MEDIA</v>
          </cell>
          <cell r="M393">
            <v>0</v>
          </cell>
          <cell r="N393">
            <v>0</v>
          </cell>
          <cell r="O393">
            <v>0</v>
          </cell>
          <cell r="P393">
            <v>0</v>
          </cell>
          <cell r="Q393">
            <v>0</v>
          </cell>
          <cell r="R393">
            <v>0</v>
          </cell>
          <cell r="S393">
            <v>0</v>
          </cell>
          <cell r="T393">
            <v>0</v>
          </cell>
          <cell r="U393">
            <v>0</v>
          </cell>
          <cell r="V393">
            <v>0</v>
          </cell>
          <cell r="W393">
            <v>343</v>
          </cell>
          <cell r="X393">
            <v>72</v>
          </cell>
          <cell r="Y393" t="str">
            <v>Cumple</v>
          </cell>
          <cell r="Z393">
            <v>271</v>
          </cell>
          <cell r="AA393">
            <v>50</v>
          </cell>
          <cell r="AB393" t="str">
            <v>No</v>
          </cell>
          <cell r="AC393">
            <v>0</v>
          </cell>
          <cell r="AD393">
            <v>50</v>
          </cell>
          <cell r="AE393">
            <v>100</v>
          </cell>
          <cell r="AF393">
            <v>34015</v>
          </cell>
          <cell r="AG393">
            <v>343</v>
          </cell>
          <cell r="AH393">
            <v>384</v>
          </cell>
        </row>
        <row r="394">
          <cell r="F394">
            <v>19340639</v>
          </cell>
          <cell r="G394" t="str">
            <v>480</v>
          </cell>
          <cell r="H394" t="str">
            <v>07</v>
          </cell>
          <cell r="I394" t="str">
            <v>Sobresaliente</v>
          </cell>
          <cell r="J394" t="str">
            <v>No</v>
          </cell>
          <cell r="K394" t="str">
            <v>CUMPLE</v>
          </cell>
          <cell r="L394" t="str">
            <v>Bachiller</v>
          </cell>
          <cell r="M394">
            <v>0</v>
          </cell>
          <cell r="N394">
            <v>0</v>
          </cell>
          <cell r="O394">
            <v>0</v>
          </cell>
          <cell r="P394">
            <v>0</v>
          </cell>
          <cell r="Q394">
            <v>0</v>
          </cell>
          <cell r="R394">
            <v>0</v>
          </cell>
          <cell r="S394">
            <v>0</v>
          </cell>
          <cell r="T394">
            <v>0</v>
          </cell>
          <cell r="U394">
            <v>0</v>
          </cell>
          <cell r="V394">
            <v>0</v>
          </cell>
          <cell r="W394">
            <v>315.16666666666669</v>
          </cell>
          <cell r="X394">
            <v>72</v>
          </cell>
          <cell r="Y394" t="str">
            <v>Cumple</v>
          </cell>
          <cell r="Z394">
            <v>243.16666666666669</v>
          </cell>
          <cell r="AA394">
            <v>50</v>
          </cell>
          <cell r="AB394" t="str">
            <v>No</v>
          </cell>
          <cell r="AC394">
            <v>0</v>
          </cell>
          <cell r="AD394">
            <v>50</v>
          </cell>
          <cell r="AE394">
            <v>100</v>
          </cell>
          <cell r="AF394">
            <v>34850</v>
          </cell>
          <cell r="AG394">
            <v>315.16666666666669</v>
          </cell>
          <cell r="AH394">
            <v>385</v>
          </cell>
        </row>
        <row r="395">
          <cell r="F395">
            <v>19373316</v>
          </cell>
          <cell r="G395" t="str">
            <v>480</v>
          </cell>
          <cell r="H395" t="str">
            <v>07</v>
          </cell>
          <cell r="I395" t="str">
            <v>Sobresaliente</v>
          </cell>
          <cell r="J395" t="str">
            <v>No</v>
          </cell>
          <cell r="K395" t="str">
            <v>CUMPLE</v>
          </cell>
          <cell r="L395" t="str">
            <v>Bachiller Académico</v>
          </cell>
          <cell r="M395">
            <v>0</v>
          </cell>
          <cell r="N395">
            <v>0</v>
          </cell>
          <cell r="O395">
            <v>0</v>
          </cell>
          <cell r="P395">
            <v>0</v>
          </cell>
          <cell r="Q395">
            <v>0</v>
          </cell>
          <cell r="R395">
            <v>0</v>
          </cell>
          <cell r="S395">
            <v>0</v>
          </cell>
          <cell r="T395">
            <v>0</v>
          </cell>
          <cell r="U395">
            <v>0</v>
          </cell>
          <cell r="V395">
            <v>0</v>
          </cell>
          <cell r="W395">
            <v>345</v>
          </cell>
          <cell r="X395">
            <v>72</v>
          </cell>
          <cell r="Y395" t="str">
            <v>Cumple</v>
          </cell>
          <cell r="Z395">
            <v>273</v>
          </cell>
          <cell r="AA395">
            <v>50</v>
          </cell>
          <cell r="AB395" t="str">
            <v>No</v>
          </cell>
          <cell r="AC395">
            <v>0</v>
          </cell>
          <cell r="AD395">
            <v>50</v>
          </cell>
          <cell r="AE395">
            <v>100</v>
          </cell>
          <cell r="AF395">
            <v>43487</v>
          </cell>
          <cell r="AG395">
            <v>27.266666666666666</v>
          </cell>
          <cell r="AH395">
            <v>386</v>
          </cell>
        </row>
        <row r="396">
          <cell r="F396">
            <v>19454879</v>
          </cell>
          <cell r="G396" t="str">
            <v>480</v>
          </cell>
          <cell r="H396" t="str">
            <v>07</v>
          </cell>
          <cell r="I396" t="str">
            <v>Sobresaliente</v>
          </cell>
          <cell r="J396" t="str">
            <v>No</v>
          </cell>
          <cell r="K396" t="str">
            <v>CUMPLE</v>
          </cell>
          <cell r="L396" t="str">
            <v>BACHILLER</v>
          </cell>
          <cell r="M396">
            <v>0</v>
          </cell>
          <cell r="N396">
            <v>0</v>
          </cell>
          <cell r="O396">
            <v>0</v>
          </cell>
          <cell r="P396">
            <v>0</v>
          </cell>
          <cell r="Q396">
            <v>0</v>
          </cell>
          <cell r="R396">
            <v>0</v>
          </cell>
          <cell r="S396">
            <v>0</v>
          </cell>
          <cell r="T396">
            <v>0</v>
          </cell>
          <cell r="U396">
            <v>0</v>
          </cell>
          <cell r="V396">
            <v>0</v>
          </cell>
          <cell r="W396">
            <v>454</v>
          </cell>
          <cell r="X396">
            <v>72</v>
          </cell>
          <cell r="Y396" t="str">
            <v>Cumple</v>
          </cell>
          <cell r="Z396">
            <v>382</v>
          </cell>
          <cell r="AA396">
            <v>50</v>
          </cell>
          <cell r="AB396" t="str">
            <v>No</v>
          </cell>
          <cell r="AC396">
            <v>0</v>
          </cell>
          <cell r="AD396">
            <v>50</v>
          </cell>
          <cell r="AE396">
            <v>95.68</v>
          </cell>
          <cell r="AF396">
            <v>42678</v>
          </cell>
          <cell r="AG396">
            <v>54.233333333333334</v>
          </cell>
          <cell r="AH396">
            <v>387</v>
          </cell>
        </row>
        <row r="397">
          <cell r="F397">
            <v>79621200</v>
          </cell>
          <cell r="G397" t="str">
            <v>480</v>
          </cell>
          <cell r="H397" t="str">
            <v>07</v>
          </cell>
          <cell r="I397" t="str">
            <v>Sobresaliente</v>
          </cell>
          <cell r="J397" t="str">
            <v>No</v>
          </cell>
          <cell r="K397" t="str">
            <v>CUMPLE</v>
          </cell>
          <cell r="L397" t="str">
            <v>Bachiller Academico</v>
          </cell>
          <cell r="M397">
            <v>0</v>
          </cell>
          <cell r="N397">
            <v>0</v>
          </cell>
          <cell r="O397">
            <v>0</v>
          </cell>
          <cell r="P397">
            <v>0</v>
          </cell>
          <cell r="Q397">
            <v>0</v>
          </cell>
          <cell r="R397">
            <v>0</v>
          </cell>
          <cell r="S397">
            <v>0</v>
          </cell>
          <cell r="T397">
            <v>0</v>
          </cell>
          <cell r="U397">
            <v>0</v>
          </cell>
          <cell r="V397">
            <v>0</v>
          </cell>
          <cell r="W397">
            <v>150</v>
          </cell>
          <cell r="X397">
            <v>72</v>
          </cell>
          <cell r="Y397" t="str">
            <v>Cumple</v>
          </cell>
          <cell r="Z397">
            <v>78</v>
          </cell>
          <cell r="AA397">
            <v>30</v>
          </cell>
          <cell r="AB397" t="str">
            <v>No</v>
          </cell>
          <cell r="AC397">
            <v>0</v>
          </cell>
          <cell r="AD397">
            <v>30</v>
          </cell>
          <cell r="AE397">
            <v>100</v>
          </cell>
          <cell r="AF397">
            <v>43488</v>
          </cell>
          <cell r="AG397">
            <v>27.233333333333334</v>
          </cell>
          <cell r="AH397">
            <v>388</v>
          </cell>
        </row>
        <row r="398">
          <cell r="F398">
            <v>79524883</v>
          </cell>
          <cell r="G398" t="str">
            <v>480</v>
          </cell>
          <cell r="H398" t="str">
            <v>07</v>
          </cell>
          <cell r="I398" t="str">
            <v>Sobresaliente</v>
          </cell>
          <cell r="J398" t="str">
            <v>No</v>
          </cell>
          <cell r="K398" t="str">
            <v>CUMPLE</v>
          </cell>
          <cell r="L398" t="str">
            <v>bachiller academico</v>
          </cell>
          <cell r="M398">
            <v>0</v>
          </cell>
          <cell r="N398">
            <v>0</v>
          </cell>
          <cell r="O398">
            <v>0</v>
          </cell>
          <cell r="P398">
            <v>0</v>
          </cell>
          <cell r="Q398">
            <v>0</v>
          </cell>
          <cell r="R398">
            <v>0</v>
          </cell>
          <cell r="S398">
            <v>0</v>
          </cell>
          <cell r="T398">
            <v>0</v>
          </cell>
          <cell r="U398">
            <v>0</v>
          </cell>
          <cell r="V398">
            <v>0</v>
          </cell>
          <cell r="W398">
            <v>152</v>
          </cell>
          <cell r="X398">
            <v>72</v>
          </cell>
          <cell r="Y398" t="str">
            <v>Cumple</v>
          </cell>
          <cell r="Z398">
            <v>80</v>
          </cell>
          <cell r="AA398">
            <v>30</v>
          </cell>
          <cell r="AB398" t="str">
            <v>No</v>
          </cell>
          <cell r="AC398">
            <v>0</v>
          </cell>
          <cell r="AD398">
            <v>30</v>
          </cell>
          <cell r="AE398">
            <v>100</v>
          </cell>
          <cell r="AF398">
            <v>43558</v>
          </cell>
          <cell r="AG398">
            <v>24.9</v>
          </cell>
          <cell r="AH398">
            <v>389</v>
          </cell>
        </row>
        <row r="399">
          <cell r="F399">
            <v>19314237</v>
          </cell>
          <cell r="G399" t="str">
            <v>480</v>
          </cell>
          <cell r="H399" t="str">
            <v>07</v>
          </cell>
          <cell r="I399" t="str">
            <v>Sobresaliente</v>
          </cell>
          <cell r="J399" t="str">
            <v>No</v>
          </cell>
          <cell r="K399" t="str">
            <v>CUMPLE</v>
          </cell>
          <cell r="L399" t="str">
            <v>BACHILLER ACADÉMICO</v>
          </cell>
          <cell r="M399">
            <v>0</v>
          </cell>
          <cell r="N399">
            <v>0</v>
          </cell>
          <cell r="O399">
            <v>0</v>
          </cell>
          <cell r="P399">
            <v>0</v>
          </cell>
          <cell r="Q399">
            <v>0</v>
          </cell>
          <cell r="R399">
            <v>0</v>
          </cell>
          <cell r="S399">
            <v>0</v>
          </cell>
          <cell r="T399">
            <v>0</v>
          </cell>
          <cell r="U399">
            <v>0</v>
          </cell>
          <cell r="V399">
            <v>0</v>
          </cell>
          <cell r="W399">
            <v>78</v>
          </cell>
          <cell r="X399">
            <v>72</v>
          </cell>
          <cell r="Y399" t="str">
            <v>Cumple</v>
          </cell>
          <cell r="Z399">
            <v>6</v>
          </cell>
          <cell r="AA399">
            <v>0</v>
          </cell>
          <cell r="AB399" t="str">
            <v>No</v>
          </cell>
          <cell r="AC399">
            <v>0</v>
          </cell>
          <cell r="AD399">
            <v>0</v>
          </cell>
          <cell r="AE399">
            <v>100</v>
          </cell>
          <cell r="AF399">
            <v>43859</v>
          </cell>
          <cell r="AG399">
            <v>14.866666666666667</v>
          </cell>
          <cell r="AH399">
            <v>390</v>
          </cell>
        </row>
        <row r="400">
          <cell r="F400">
            <v>80374602</v>
          </cell>
          <cell r="G400" t="str">
            <v>407</v>
          </cell>
          <cell r="H400" t="str">
            <v>05</v>
          </cell>
          <cell r="I400" t="str">
            <v>Sobresaliente</v>
          </cell>
          <cell r="J400" t="str">
            <v>No</v>
          </cell>
          <cell r="K400" t="str">
            <v>CUMPLE</v>
          </cell>
          <cell r="L400" t="str">
            <v xml:space="preserve">BACHILLER QUIMICO INDUSTRIAL </v>
          </cell>
          <cell r="M400">
            <v>0</v>
          </cell>
          <cell r="N400">
            <v>0</v>
          </cell>
          <cell r="O400">
            <v>0</v>
          </cell>
          <cell r="P400">
            <v>0</v>
          </cell>
          <cell r="Q400" t="str">
            <v>LICENCIATURA EN PEDAGOGIA REEDUCATIVA</v>
          </cell>
          <cell r="R400">
            <v>0</v>
          </cell>
          <cell r="S400" t="str">
            <v>ESPECIALISTA EN GESTIÓN PÚBLICA</v>
          </cell>
          <cell r="T400">
            <v>0</v>
          </cell>
          <cell r="U400" t="str">
            <v>MAESTRIA EN PSICOLOGIA</v>
          </cell>
          <cell r="V400">
            <v>0</v>
          </cell>
          <cell r="W400">
            <v>343</v>
          </cell>
          <cell r="X400">
            <v>72</v>
          </cell>
          <cell r="Y400" t="str">
            <v>Cumple</v>
          </cell>
          <cell r="Z400">
            <v>271</v>
          </cell>
          <cell r="AA400">
            <v>50</v>
          </cell>
          <cell r="AB400" t="str">
            <v>MAESTRÍA</v>
          </cell>
          <cell r="AC400">
            <v>45</v>
          </cell>
          <cell r="AD400">
            <v>95</v>
          </cell>
          <cell r="AE400">
            <v>100</v>
          </cell>
          <cell r="AF400">
            <v>34015</v>
          </cell>
          <cell r="AG400">
            <v>343</v>
          </cell>
          <cell r="AH400">
            <v>391</v>
          </cell>
        </row>
        <row r="401">
          <cell r="F401">
            <v>51882236</v>
          </cell>
          <cell r="G401" t="str">
            <v>407</v>
          </cell>
          <cell r="H401" t="str">
            <v>05</v>
          </cell>
          <cell r="I401" t="str">
            <v>Sobresaliente</v>
          </cell>
          <cell r="J401" t="str">
            <v>No</v>
          </cell>
          <cell r="K401" t="str">
            <v>CUMPLE</v>
          </cell>
          <cell r="L401" t="str">
            <v>Bachiller Comercial Secretariado</v>
          </cell>
          <cell r="M401">
            <v>0</v>
          </cell>
          <cell r="N401">
            <v>0</v>
          </cell>
          <cell r="O401">
            <v>0</v>
          </cell>
          <cell r="P401">
            <v>0</v>
          </cell>
          <cell r="Q401" t="str">
            <v>LICENCIADO EN LENGUAS MODERNAS ESPAÑOL-INGLES</v>
          </cell>
          <cell r="R401">
            <v>0</v>
          </cell>
          <cell r="S401" t="str">
            <v>ESPECIALISTA EN GERENCIA DE RECURSOS NATURALES</v>
          </cell>
          <cell r="T401">
            <v>0</v>
          </cell>
          <cell r="U401" t="str">
            <v>MAGISTER EN EDUCACION</v>
          </cell>
          <cell r="V401">
            <v>0</v>
          </cell>
          <cell r="W401">
            <v>343</v>
          </cell>
          <cell r="X401">
            <v>72</v>
          </cell>
          <cell r="Y401" t="str">
            <v>Cumple</v>
          </cell>
          <cell r="Z401">
            <v>271</v>
          </cell>
          <cell r="AA401">
            <v>50</v>
          </cell>
          <cell r="AB401" t="str">
            <v>MAESTRÍA</v>
          </cell>
          <cell r="AC401">
            <v>45</v>
          </cell>
          <cell r="AD401">
            <v>95</v>
          </cell>
          <cell r="AE401">
            <v>99.25</v>
          </cell>
          <cell r="AF401">
            <v>34015</v>
          </cell>
          <cell r="AG401">
            <v>343</v>
          </cell>
          <cell r="AH401">
            <v>392</v>
          </cell>
        </row>
        <row r="402">
          <cell r="F402">
            <v>51968749</v>
          </cell>
          <cell r="G402" t="str">
            <v>407</v>
          </cell>
          <cell r="H402" t="str">
            <v>05</v>
          </cell>
          <cell r="I402" t="str">
            <v>Sobresaliente</v>
          </cell>
          <cell r="J402" t="str">
            <v>No</v>
          </cell>
          <cell r="K402" t="str">
            <v>CUMPLE</v>
          </cell>
          <cell r="L402" t="str">
            <v>BACHILLER ACADEMICO</v>
          </cell>
          <cell r="M402">
            <v>0</v>
          </cell>
          <cell r="N402">
            <v>0</v>
          </cell>
          <cell r="O402">
            <v>0</v>
          </cell>
          <cell r="P402">
            <v>0</v>
          </cell>
          <cell r="Q402" t="str">
            <v>ABOGADO</v>
          </cell>
          <cell r="R402">
            <v>0</v>
          </cell>
          <cell r="S402" t="str">
            <v>ESPECIALISTA EN CIENCIAS ADMINISTRATIVAS Y CONSTITUCIONALES</v>
          </cell>
          <cell r="T402">
            <v>0</v>
          </cell>
          <cell r="U402">
            <v>0</v>
          </cell>
          <cell r="V402">
            <v>0</v>
          </cell>
          <cell r="W402">
            <v>346</v>
          </cell>
          <cell r="X402">
            <v>72</v>
          </cell>
          <cell r="Y402" t="str">
            <v>Cumple</v>
          </cell>
          <cell r="Z402">
            <v>274</v>
          </cell>
          <cell r="AA402">
            <v>50</v>
          </cell>
          <cell r="AB402" t="str">
            <v>ESPECIALIZACIÓN PROFESIONAL</v>
          </cell>
          <cell r="AC402">
            <v>40</v>
          </cell>
          <cell r="AD402">
            <v>90</v>
          </cell>
          <cell r="AE402">
            <v>100</v>
          </cell>
          <cell r="AF402">
            <v>34015</v>
          </cell>
          <cell r="AG402">
            <v>343</v>
          </cell>
          <cell r="AH402">
            <v>393</v>
          </cell>
        </row>
        <row r="403">
          <cell r="F403">
            <v>79484417</v>
          </cell>
          <cell r="G403" t="str">
            <v>407</v>
          </cell>
          <cell r="H403" t="str">
            <v>05</v>
          </cell>
          <cell r="I403" t="str">
            <v>Sobresaliente</v>
          </cell>
          <cell r="J403" t="str">
            <v>No</v>
          </cell>
          <cell r="K403" t="str">
            <v>CUMPLE</v>
          </cell>
          <cell r="L403" t="str">
            <v>BACHILLER ACDEMICO</v>
          </cell>
          <cell r="M403">
            <v>0</v>
          </cell>
          <cell r="N403">
            <v>0</v>
          </cell>
          <cell r="O403">
            <v>0</v>
          </cell>
          <cell r="P403">
            <v>0</v>
          </cell>
          <cell r="Q403" t="str">
            <v>LICENCIADO EN BASICA PRIMARIA</v>
          </cell>
          <cell r="R403">
            <v>0</v>
          </cell>
          <cell r="S403" t="str">
            <v>ESPECIALIZACIÓN EN PEDAGOGÍA Y DOCENCIA</v>
          </cell>
          <cell r="T403">
            <v>0</v>
          </cell>
          <cell r="U403">
            <v>0</v>
          </cell>
          <cell r="V403">
            <v>0</v>
          </cell>
          <cell r="W403">
            <v>343</v>
          </cell>
          <cell r="X403">
            <v>72</v>
          </cell>
          <cell r="Y403" t="str">
            <v>Cumple</v>
          </cell>
          <cell r="Z403">
            <v>271</v>
          </cell>
          <cell r="AA403">
            <v>50</v>
          </cell>
          <cell r="AB403" t="str">
            <v>ESPECIALIZACIÓN PROFESIONAL</v>
          </cell>
          <cell r="AC403">
            <v>40</v>
          </cell>
          <cell r="AD403">
            <v>90</v>
          </cell>
          <cell r="AE403">
            <v>100</v>
          </cell>
          <cell r="AF403">
            <v>34015</v>
          </cell>
          <cell r="AG403">
            <v>343</v>
          </cell>
          <cell r="AH403">
            <v>394</v>
          </cell>
        </row>
        <row r="404">
          <cell r="F404">
            <v>51932037</v>
          </cell>
          <cell r="G404" t="str">
            <v>407</v>
          </cell>
          <cell r="H404" t="str">
            <v>05</v>
          </cell>
          <cell r="I404" t="str">
            <v>Sobresaliente</v>
          </cell>
          <cell r="J404" t="str">
            <v>No</v>
          </cell>
          <cell r="K404" t="str">
            <v>CUMPLE</v>
          </cell>
          <cell r="L404" t="str">
            <v>BACHILLER ACADEMINO</v>
          </cell>
          <cell r="M404">
            <v>0</v>
          </cell>
          <cell r="N404">
            <v>0</v>
          </cell>
          <cell r="O404">
            <v>0</v>
          </cell>
          <cell r="P404">
            <v>0</v>
          </cell>
          <cell r="Q404">
            <v>0</v>
          </cell>
          <cell r="R404">
            <v>0</v>
          </cell>
          <cell r="S404" t="str">
            <v>ESPECIALISTA EN AUDITORIA Y CONTROL</v>
          </cell>
          <cell r="T404">
            <v>0</v>
          </cell>
          <cell r="U404">
            <v>0</v>
          </cell>
          <cell r="V404">
            <v>0</v>
          </cell>
          <cell r="W404">
            <v>343</v>
          </cell>
          <cell r="X404">
            <v>72</v>
          </cell>
          <cell r="Y404" t="str">
            <v>Cumple</v>
          </cell>
          <cell r="Z404">
            <v>271</v>
          </cell>
          <cell r="AA404">
            <v>50</v>
          </cell>
          <cell r="AB404" t="str">
            <v>ESPECIALIZACIÓN PROFESIONAL</v>
          </cell>
          <cell r="AC404">
            <v>40</v>
          </cell>
          <cell r="AD404">
            <v>90</v>
          </cell>
          <cell r="AE404">
            <v>100</v>
          </cell>
          <cell r="AF404">
            <v>34015</v>
          </cell>
          <cell r="AG404">
            <v>343</v>
          </cell>
          <cell r="AH404">
            <v>395</v>
          </cell>
        </row>
        <row r="405">
          <cell r="F405">
            <v>51692094</v>
          </cell>
          <cell r="G405" t="str">
            <v>407</v>
          </cell>
          <cell r="H405" t="str">
            <v>05</v>
          </cell>
          <cell r="I405" t="str">
            <v>Sobresaliente</v>
          </cell>
          <cell r="J405" t="str">
            <v>No</v>
          </cell>
          <cell r="K405" t="str">
            <v>CUMPLE</v>
          </cell>
          <cell r="L405" t="str">
            <v>Bachiller Académico</v>
          </cell>
          <cell r="M405">
            <v>0</v>
          </cell>
          <cell r="N405">
            <v>0</v>
          </cell>
          <cell r="O405">
            <v>0</v>
          </cell>
          <cell r="P405">
            <v>0</v>
          </cell>
          <cell r="Q405" t="str">
            <v>CONTADOR PUBLICO CON ENFASIS EN SISTEMAS Y ECONOMIA SOLIDARIA</v>
          </cell>
          <cell r="R405">
            <v>0</v>
          </cell>
          <cell r="S405" t="str">
            <v>ESPECIALISTA EN GESTIÓN PÚBLICA</v>
          </cell>
          <cell r="T405">
            <v>0</v>
          </cell>
          <cell r="U405">
            <v>0</v>
          </cell>
          <cell r="V405">
            <v>0</v>
          </cell>
          <cell r="W405">
            <v>359</v>
          </cell>
          <cell r="X405">
            <v>72</v>
          </cell>
          <cell r="Y405" t="str">
            <v>Cumple</v>
          </cell>
          <cell r="Z405">
            <v>287</v>
          </cell>
          <cell r="AA405">
            <v>50</v>
          </cell>
          <cell r="AB405" t="str">
            <v>ESPECIALIZACIÓN PROFESIONAL</v>
          </cell>
          <cell r="AC405">
            <v>40</v>
          </cell>
          <cell r="AD405">
            <v>90</v>
          </cell>
          <cell r="AE405">
            <v>100</v>
          </cell>
          <cell r="AF405">
            <v>34015</v>
          </cell>
          <cell r="AG405">
            <v>343</v>
          </cell>
          <cell r="AH405">
            <v>396</v>
          </cell>
        </row>
        <row r="406">
          <cell r="F406">
            <v>52034366</v>
          </cell>
          <cell r="G406" t="str">
            <v>407</v>
          </cell>
          <cell r="H406" t="str">
            <v>05</v>
          </cell>
          <cell r="I406" t="str">
            <v>Sobresaliente</v>
          </cell>
          <cell r="J406" t="str">
            <v>No</v>
          </cell>
          <cell r="K406" t="str">
            <v>CUMPLE</v>
          </cell>
          <cell r="L406" t="str">
            <v>BACHILLER COMERCIAL</v>
          </cell>
          <cell r="M406">
            <v>0</v>
          </cell>
          <cell r="N406">
            <v>0</v>
          </cell>
          <cell r="O406">
            <v>0</v>
          </cell>
          <cell r="P406">
            <v>0</v>
          </cell>
          <cell r="Q406" t="str">
            <v>CONTADOR (A) PUBLICO (A)</v>
          </cell>
          <cell r="R406">
            <v>0</v>
          </cell>
          <cell r="S406" t="str">
            <v>ESPECIALISTA EN ALTA GERENCIA FINANCIERA</v>
          </cell>
          <cell r="T406">
            <v>0</v>
          </cell>
          <cell r="U406">
            <v>0</v>
          </cell>
          <cell r="V406">
            <v>0</v>
          </cell>
          <cell r="W406">
            <v>342.53333333333336</v>
          </cell>
          <cell r="X406">
            <v>72</v>
          </cell>
          <cell r="Y406" t="str">
            <v>Cumple</v>
          </cell>
          <cell r="Z406">
            <v>270.53333333333336</v>
          </cell>
          <cell r="AA406">
            <v>50</v>
          </cell>
          <cell r="AB406" t="str">
            <v>ESPECIALIZACIÓN PROFESIONAL</v>
          </cell>
          <cell r="AC406">
            <v>40</v>
          </cell>
          <cell r="AD406">
            <v>90</v>
          </cell>
          <cell r="AE406">
            <v>100</v>
          </cell>
          <cell r="AF406">
            <v>34029</v>
          </cell>
          <cell r="AG406">
            <v>342.53333333333336</v>
          </cell>
          <cell r="AH406">
            <v>397</v>
          </cell>
        </row>
        <row r="407">
          <cell r="F407">
            <v>19446969</v>
          </cell>
          <cell r="G407" t="str">
            <v>407</v>
          </cell>
          <cell r="H407" t="str">
            <v>05</v>
          </cell>
          <cell r="I407" t="str">
            <v>Sobresaliente</v>
          </cell>
          <cell r="J407" t="str">
            <v>No</v>
          </cell>
          <cell r="K407" t="str">
            <v>CUMPLE</v>
          </cell>
          <cell r="L407" t="str">
            <v>BACHILLER ACADEMICO</v>
          </cell>
          <cell r="M407">
            <v>0</v>
          </cell>
          <cell r="N407">
            <v>0</v>
          </cell>
          <cell r="O407">
            <v>0</v>
          </cell>
          <cell r="P407">
            <v>0</v>
          </cell>
          <cell r="Q407" t="str">
            <v>ABOGADO</v>
          </cell>
          <cell r="R407">
            <v>0</v>
          </cell>
          <cell r="S407" t="str">
            <v>ESPECIALISTA EN DERECHO PUBLICO</v>
          </cell>
          <cell r="T407">
            <v>0</v>
          </cell>
          <cell r="U407">
            <v>0</v>
          </cell>
          <cell r="V407">
            <v>0</v>
          </cell>
          <cell r="W407">
            <v>335</v>
          </cell>
          <cell r="X407">
            <v>72</v>
          </cell>
          <cell r="Y407" t="str">
            <v>Cumple</v>
          </cell>
          <cell r="Z407">
            <v>263</v>
          </cell>
          <cell r="AA407">
            <v>50</v>
          </cell>
          <cell r="AB407" t="str">
            <v>ESPECIALIZACIÓN PROFESIONAL</v>
          </cell>
          <cell r="AC407">
            <v>40</v>
          </cell>
          <cell r="AD407">
            <v>90</v>
          </cell>
          <cell r="AE407">
            <v>100</v>
          </cell>
          <cell r="AF407">
            <v>42014</v>
          </cell>
          <cell r="AG407">
            <v>76.36666666666666</v>
          </cell>
          <cell r="AH407">
            <v>398</v>
          </cell>
        </row>
        <row r="408">
          <cell r="F408">
            <v>19349565</v>
          </cell>
          <cell r="G408" t="str">
            <v>407</v>
          </cell>
          <cell r="H408" t="str">
            <v>05</v>
          </cell>
          <cell r="I408" t="str">
            <v>Sobresaliente</v>
          </cell>
          <cell r="J408" t="str">
            <v>No</v>
          </cell>
          <cell r="K408" t="str">
            <v>CUMPLE</v>
          </cell>
          <cell r="L408" t="str">
            <v>BACHILLER</v>
          </cell>
          <cell r="M408">
            <v>0</v>
          </cell>
          <cell r="N408">
            <v>0</v>
          </cell>
          <cell r="O408">
            <v>0</v>
          </cell>
          <cell r="P408">
            <v>0</v>
          </cell>
          <cell r="Q408" t="str">
            <v>DERECHO</v>
          </cell>
          <cell r="R408">
            <v>0</v>
          </cell>
          <cell r="S408" t="str">
            <v>ESPECIALIZACION EN DERECHO PENAL Y CIENCIAS FORENSES</v>
          </cell>
          <cell r="T408">
            <v>0</v>
          </cell>
          <cell r="U408">
            <v>0</v>
          </cell>
          <cell r="V408">
            <v>0</v>
          </cell>
          <cell r="W408">
            <v>343</v>
          </cell>
          <cell r="X408">
            <v>72</v>
          </cell>
          <cell r="Y408" t="str">
            <v>Cumple</v>
          </cell>
          <cell r="Z408">
            <v>271</v>
          </cell>
          <cell r="AA408">
            <v>50</v>
          </cell>
          <cell r="AB408" t="str">
            <v>ESPECIALIZACIÓN PROFESIONAL</v>
          </cell>
          <cell r="AC408">
            <v>40</v>
          </cell>
          <cell r="AD408">
            <v>90</v>
          </cell>
          <cell r="AE408">
            <v>97.83</v>
          </cell>
          <cell r="AF408">
            <v>34015</v>
          </cell>
          <cell r="AG408">
            <v>343</v>
          </cell>
          <cell r="AH408">
            <v>399</v>
          </cell>
        </row>
        <row r="409">
          <cell r="F409">
            <v>39709493</v>
          </cell>
          <cell r="G409" t="str">
            <v>407</v>
          </cell>
          <cell r="H409" t="str">
            <v>05</v>
          </cell>
          <cell r="I409" t="str">
            <v>Sobresaliente</v>
          </cell>
          <cell r="J409" t="str">
            <v>No</v>
          </cell>
          <cell r="K409" t="str">
            <v>CUMPLE</v>
          </cell>
          <cell r="L409" t="str">
            <v>BACHILLER ACADEMICO</v>
          </cell>
          <cell r="M409">
            <v>0</v>
          </cell>
          <cell r="N409">
            <v>0</v>
          </cell>
          <cell r="O409">
            <v>0</v>
          </cell>
          <cell r="P409">
            <v>0</v>
          </cell>
          <cell r="Q409" t="str">
            <v>ADMINISTRADOR DE EMPRESAS Y NEGOCIOS INTERNACIONALES</v>
          </cell>
          <cell r="R409">
            <v>0</v>
          </cell>
          <cell r="S409">
            <v>0</v>
          </cell>
          <cell r="T409">
            <v>0</v>
          </cell>
          <cell r="U409">
            <v>0</v>
          </cell>
          <cell r="V409">
            <v>0</v>
          </cell>
          <cell r="W409">
            <v>447</v>
          </cell>
          <cell r="X409">
            <v>72</v>
          </cell>
          <cell r="Y409" t="str">
            <v>Cumple</v>
          </cell>
          <cell r="Z409">
            <v>375</v>
          </cell>
          <cell r="AA409">
            <v>50</v>
          </cell>
          <cell r="AB409" t="str">
            <v xml:space="preserve">PROFESIONAL </v>
          </cell>
          <cell r="AC409">
            <v>35</v>
          </cell>
          <cell r="AD409">
            <v>85</v>
          </cell>
          <cell r="AE409">
            <v>100</v>
          </cell>
          <cell r="AF409">
            <v>34015</v>
          </cell>
          <cell r="AG409">
            <v>343</v>
          </cell>
          <cell r="AH409">
            <v>400</v>
          </cell>
        </row>
        <row r="410">
          <cell r="F410">
            <v>52068524</v>
          </cell>
          <cell r="G410" t="str">
            <v>407</v>
          </cell>
          <cell r="H410" t="str">
            <v>05</v>
          </cell>
          <cell r="I410" t="str">
            <v>Sobresaliente</v>
          </cell>
          <cell r="J410" t="str">
            <v>No</v>
          </cell>
          <cell r="K410" t="str">
            <v>CUMPLE</v>
          </cell>
          <cell r="L410" t="str">
            <v>BACHILLER ACADEMICO</v>
          </cell>
          <cell r="M410">
            <v>0</v>
          </cell>
          <cell r="N410">
            <v>0</v>
          </cell>
          <cell r="O410">
            <v>0</v>
          </cell>
          <cell r="P410">
            <v>0</v>
          </cell>
          <cell r="Q410" t="str">
            <v>DERECHO</v>
          </cell>
          <cell r="R410">
            <v>0</v>
          </cell>
          <cell r="S410">
            <v>0</v>
          </cell>
          <cell r="T410">
            <v>0</v>
          </cell>
          <cell r="U410">
            <v>0</v>
          </cell>
          <cell r="V410">
            <v>0</v>
          </cell>
          <cell r="W410">
            <v>343</v>
          </cell>
          <cell r="X410">
            <v>72</v>
          </cell>
          <cell r="Y410" t="str">
            <v>Cumple</v>
          </cell>
          <cell r="Z410">
            <v>271</v>
          </cell>
          <cell r="AA410">
            <v>50</v>
          </cell>
          <cell r="AB410" t="str">
            <v xml:space="preserve">PROFESIONAL </v>
          </cell>
          <cell r="AC410">
            <v>35</v>
          </cell>
          <cell r="AD410">
            <v>85</v>
          </cell>
          <cell r="AE410">
            <v>100</v>
          </cell>
          <cell r="AF410">
            <v>34015</v>
          </cell>
          <cell r="AG410">
            <v>343</v>
          </cell>
          <cell r="AH410">
            <v>401</v>
          </cell>
        </row>
        <row r="411">
          <cell r="F411">
            <v>80395343</v>
          </cell>
          <cell r="G411" t="str">
            <v>407</v>
          </cell>
          <cell r="H411" t="str">
            <v>05</v>
          </cell>
          <cell r="I411" t="str">
            <v>Sobresaliente</v>
          </cell>
          <cell r="J411" t="str">
            <v>No</v>
          </cell>
          <cell r="K411" t="str">
            <v>CUMPLE</v>
          </cell>
          <cell r="L411" t="str">
            <v>BACHILLER ACADEMICO</v>
          </cell>
          <cell r="M411">
            <v>0</v>
          </cell>
          <cell r="N411">
            <v>0</v>
          </cell>
          <cell r="O411">
            <v>0</v>
          </cell>
          <cell r="P411">
            <v>0</v>
          </cell>
          <cell r="Q411" t="str">
            <v>ADMINISTRADOR DE EMPRESAS</v>
          </cell>
          <cell r="R411">
            <v>0</v>
          </cell>
          <cell r="S411">
            <v>0</v>
          </cell>
          <cell r="T411">
            <v>0</v>
          </cell>
          <cell r="U411">
            <v>0</v>
          </cell>
          <cell r="V411">
            <v>0</v>
          </cell>
          <cell r="W411">
            <v>316.16666666666669</v>
          </cell>
          <cell r="X411">
            <v>72</v>
          </cell>
          <cell r="Y411" t="str">
            <v>Cumple</v>
          </cell>
          <cell r="Z411">
            <v>244.16666666666669</v>
          </cell>
          <cell r="AA411">
            <v>50</v>
          </cell>
          <cell r="AB411" t="str">
            <v xml:space="preserve">PROFESIONAL </v>
          </cell>
          <cell r="AC411">
            <v>35</v>
          </cell>
          <cell r="AD411">
            <v>85</v>
          </cell>
          <cell r="AE411">
            <v>100</v>
          </cell>
          <cell r="AF411">
            <v>34820</v>
          </cell>
          <cell r="AG411">
            <v>316.16666666666669</v>
          </cell>
          <cell r="AH411">
            <v>402</v>
          </cell>
        </row>
        <row r="412">
          <cell r="F412">
            <v>19432129</v>
          </cell>
          <cell r="G412" t="str">
            <v>407</v>
          </cell>
          <cell r="H412" t="str">
            <v>05</v>
          </cell>
          <cell r="I412" t="str">
            <v>Sobresaliente</v>
          </cell>
          <cell r="J412" t="str">
            <v>No</v>
          </cell>
          <cell r="K412" t="str">
            <v>CUMPLE</v>
          </cell>
          <cell r="L412" t="str">
            <v>BACHILLER</v>
          </cell>
          <cell r="M412">
            <v>0</v>
          </cell>
          <cell r="N412">
            <v>0</v>
          </cell>
          <cell r="O412">
            <v>0</v>
          </cell>
          <cell r="P412">
            <v>0</v>
          </cell>
          <cell r="Q412" t="str">
            <v>ABOGADO</v>
          </cell>
          <cell r="R412">
            <v>0</v>
          </cell>
          <cell r="S412">
            <v>0</v>
          </cell>
          <cell r="T412">
            <v>0</v>
          </cell>
          <cell r="U412">
            <v>0</v>
          </cell>
          <cell r="V412">
            <v>0</v>
          </cell>
          <cell r="W412">
            <v>265</v>
          </cell>
          <cell r="X412">
            <v>72</v>
          </cell>
          <cell r="Y412" t="str">
            <v>Cumple</v>
          </cell>
          <cell r="Z412">
            <v>193</v>
          </cell>
          <cell r="AA412">
            <v>50</v>
          </cell>
          <cell r="AB412" t="str">
            <v xml:space="preserve">PROFESIONAL </v>
          </cell>
          <cell r="AC412">
            <v>35</v>
          </cell>
          <cell r="AD412">
            <v>85</v>
          </cell>
          <cell r="AE412">
            <v>100</v>
          </cell>
          <cell r="AF412">
            <v>37396</v>
          </cell>
          <cell r="AG412">
            <v>230.3</v>
          </cell>
          <cell r="AH412">
            <v>403</v>
          </cell>
        </row>
        <row r="413">
          <cell r="F413">
            <v>51825537</v>
          </cell>
          <cell r="G413" t="str">
            <v>407</v>
          </cell>
          <cell r="H413" t="str">
            <v>05</v>
          </cell>
          <cell r="I413" t="str">
            <v>Sobresaliente</v>
          </cell>
          <cell r="J413" t="str">
            <v>No</v>
          </cell>
          <cell r="K413" t="str">
            <v>CUMPLE</v>
          </cell>
          <cell r="L413" t="str">
            <v xml:space="preserve">Bachiller Académico </v>
          </cell>
          <cell r="M413">
            <v>0</v>
          </cell>
          <cell r="N413">
            <v>0</v>
          </cell>
          <cell r="O413">
            <v>0</v>
          </cell>
          <cell r="P413">
            <v>0</v>
          </cell>
          <cell r="Q413" t="str">
            <v>CONTADOR PUBLICO</v>
          </cell>
          <cell r="R413">
            <v>0</v>
          </cell>
          <cell r="S413">
            <v>0</v>
          </cell>
          <cell r="T413">
            <v>0</v>
          </cell>
          <cell r="U413">
            <v>0</v>
          </cell>
          <cell r="V413">
            <v>0</v>
          </cell>
          <cell r="W413">
            <v>343</v>
          </cell>
          <cell r="X413">
            <v>72</v>
          </cell>
          <cell r="Y413" t="str">
            <v>Cumple</v>
          </cell>
          <cell r="Z413">
            <v>271</v>
          </cell>
          <cell r="AA413">
            <v>50</v>
          </cell>
          <cell r="AB413" t="str">
            <v xml:space="preserve">PROFESIONAL </v>
          </cell>
          <cell r="AC413">
            <v>35</v>
          </cell>
          <cell r="AD413">
            <v>85</v>
          </cell>
          <cell r="AE413">
            <v>98.5</v>
          </cell>
          <cell r="AF413">
            <v>34015</v>
          </cell>
          <cell r="AG413">
            <v>343</v>
          </cell>
          <cell r="AH413">
            <v>404</v>
          </cell>
        </row>
        <row r="414">
          <cell r="F414">
            <v>35374340</v>
          </cell>
          <cell r="G414" t="str">
            <v>407</v>
          </cell>
          <cell r="H414" t="str">
            <v>05</v>
          </cell>
          <cell r="I414" t="str">
            <v>Sobresaliente</v>
          </cell>
          <cell r="J414" t="str">
            <v>No</v>
          </cell>
          <cell r="K414" t="str">
            <v>CUMPLE</v>
          </cell>
          <cell r="L414" t="str">
            <v>BACHILLER</v>
          </cell>
          <cell r="M414">
            <v>0</v>
          </cell>
          <cell r="N414">
            <v>0</v>
          </cell>
          <cell r="O414">
            <v>0</v>
          </cell>
          <cell r="P414">
            <v>0</v>
          </cell>
          <cell r="Q414" t="str">
            <v>ADMINISTRACION FINANCIERA</v>
          </cell>
          <cell r="R414">
            <v>0</v>
          </cell>
          <cell r="S414">
            <v>0</v>
          </cell>
          <cell r="T414">
            <v>0</v>
          </cell>
          <cell r="U414">
            <v>0</v>
          </cell>
          <cell r="V414">
            <v>0</v>
          </cell>
          <cell r="W414">
            <v>295</v>
          </cell>
          <cell r="X414">
            <v>72</v>
          </cell>
          <cell r="Y414" t="str">
            <v>Cumple</v>
          </cell>
          <cell r="Z414">
            <v>223</v>
          </cell>
          <cell r="AA414">
            <v>50</v>
          </cell>
          <cell r="AB414" t="str">
            <v xml:space="preserve">PROFESIONAL </v>
          </cell>
          <cell r="AC414">
            <v>35</v>
          </cell>
          <cell r="AD414">
            <v>85</v>
          </cell>
          <cell r="AE414">
            <v>97.73</v>
          </cell>
          <cell r="AF414">
            <v>39141</v>
          </cell>
          <cell r="AG414">
            <v>172.13333333333333</v>
          </cell>
          <cell r="AH414">
            <v>405</v>
          </cell>
        </row>
        <row r="415">
          <cell r="F415">
            <v>52855542</v>
          </cell>
          <cell r="G415" t="str">
            <v>407</v>
          </cell>
          <cell r="H415" t="str">
            <v>05</v>
          </cell>
          <cell r="I415" t="str">
            <v>Sobresaliente</v>
          </cell>
          <cell r="J415" t="str">
            <v>No</v>
          </cell>
          <cell r="K415" t="str">
            <v>CUMPLE</v>
          </cell>
          <cell r="L415" t="str">
            <v xml:space="preserve">Bachiller Académico </v>
          </cell>
          <cell r="M415">
            <v>0</v>
          </cell>
          <cell r="N415">
            <v>0</v>
          </cell>
          <cell r="O415">
            <v>0</v>
          </cell>
          <cell r="P415">
            <v>0</v>
          </cell>
          <cell r="Q415" t="str">
            <v>ADMINISTRADOR DE EMPRESAS</v>
          </cell>
          <cell r="R415">
            <v>0</v>
          </cell>
          <cell r="S415" t="str">
            <v>ESPECIALISTA EN GESTION PUBLICA</v>
          </cell>
          <cell r="T415">
            <v>0</v>
          </cell>
          <cell r="U415">
            <v>0</v>
          </cell>
          <cell r="V415">
            <v>0</v>
          </cell>
          <cell r="W415">
            <v>195</v>
          </cell>
          <cell r="X415">
            <v>72</v>
          </cell>
          <cell r="Y415" t="str">
            <v>Cumple</v>
          </cell>
          <cell r="Z415">
            <v>123</v>
          </cell>
          <cell r="AA415">
            <v>40</v>
          </cell>
          <cell r="AB415" t="str">
            <v>ESPECIALIZACIÓN PROFESIONAL</v>
          </cell>
          <cell r="AC415">
            <v>40</v>
          </cell>
          <cell r="AD415">
            <v>80</v>
          </cell>
          <cell r="AE415">
            <v>95.56</v>
          </cell>
          <cell r="AF415">
            <v>40665</v>
          </cell>
          <cell r="AG415">
            <v>121.33333333333333</v>
          </cell>
          <cell r="AH415">
            <v>406</v>
          </cell>
        </row>
        <row r="416">
          <cell r="F416">
            <v>52972148</v>
          </cell>
          <cell r="G416" t="str">
            <v>407</v>
          </cell>
          <cell r="H416" t="str">
            <v>05</v>
          </cell>
          <cell r="I416" t="str">
            <v>Sobresaliente</v>
          </cell>
          <cell r="J416" t="str">
            <v>No</v>
          </cell>
          <cell r="K416" t="str">
            <v>CUMPLE</v>
          </cell>
          <cell r="L416" t="str">
            <v>BACHILLER ACADEMICO</v>
          </cell>
          <cell r="M416">
            <v>0</v>
          </cell>
          <cell r="N416">
            <v>0</v>
          </cell>
          <cell r="O416">
            <v>0</v>
          </cell>
          <cell r="P416">
            <v>0</v>
          </cell>
          <cell r="Q416" t="str">
            <v>ADMINISTRADOR DE EMPRESAS</v>
          </cell>
          <cell r="R416">
            <v>0</v>
          </cell>
          <cell r="S416">
            <v>0</v>
          </cell>
          <cell r="T416">
            <v>0</v>
          </cell>
          <cell r="U416">
            <v>0</v>
          </cell>
          <cell r="V416">
            <v>0</v>
          </cell>
          <cell r="W416">
            <v>185</v>
          </cell>
          <cell r="X416">
            <v>72</v>
          </cell>
          <cell r="Y416" t="str">
            <v>Cumple</v>
          </cell>
          <cell r="Z416">
            <v>113</v>
          </cell>
          <cell r="AA416">
            <v>40</v>
          </cell>
          <cell r="AB416" t="str">
            <v xml:space="preserve">PROFESIONAL </v>
          </cell>
          <cell r="AC416">
            <v>35</v>
          </cell>
          <cell r="AD416">
            <v>75</v>
          </cell>
          <cell r="AE416">
            <v>99.24</v>
          </cell>
          <cell r="AF416">
            <v>41947</v>
          </cell>
          <cell r="AG416">
            <v>78.599999999999994</v>
          </cell>
          <cell r="AH416">
            <v>407</v>
          </cell>
        </row>
        <row r="417">
          <cell r="F417">
            <v>52850523</v>
          </cell>
          <cell r="G417" t="str">
            <v>407</v>
          </cell>
          <cell r="H417" t="str">
            <v>05</v>
          </cell>
          <cell r="I417" t="str">
            <v>Sobresaliente</v>
          </cell>
          <cell r="J417" t="str">
            <v>No</v>
          </cell>
          <cell r="K417" t="str">
            <v>CUMPLE</v>
          </cell>
          <cell r="L417" t="str">
            <v>bachiller academico</v>
          </cell>
          <cell r="M417">
            <v>0</v>
          </cell>
          <cell r="N417" t="str">
            <v>TECNOLOGO EN CONTABILIDAD Y FINANZAS</v>
          </cell>
          <cell r="O417">
            <v>0</v>
          </cell>
          <cell r="P417">
            <v>0</v>
          </cell>
          <cell r="Q417">
            <v>0</v>
          </cell>
          <cell r="R417">
            <v>0</v>
          </cell>
          <cell r="S417">
            <v>0</v>
          </cell>
          <cell r="T417">
            <v>0</v>
          </cell>
          <cell r="U417">
            <v>0</v>
          </cell>
          <cell r="V417">
            <v>0</v>
          </cell>
          <cell r="W417">
            <v>237</v>
          </cell>
          <cell r="X417">
            <v>72</v>
          </cell>
          <cell r="Y417" t="str">
            <v>Cumple</v>
          </cell>
          <cell r="Z417">
            <v>165</v>
          </cell>
          <cell r="AA417">
            <v>45</v>
          </cell>
          <cell r="AB417" t="str">
            <v xml:space="preserve">TECNÓLOGO </v>
          </cell>
          <cell r="AC417">
            <v>25</v>
          </cell>
          <cell r="AD417">
            <v>70</v>
          </cell>
          <cell r="AE417">
            <v>100</v>
          </cell>
          <cell r="AF417">
            <v>37662</v>
          </cell>
          <cell r="AG417">
            <v>221.43333333333334</v>
          </cell>
          <cell r="AH417">
            <v>408</v>
          </cell>
        </row>
        <row r="418">
          <cell r="F418">
            <v>51754305</v>
          </cell>
          <cell r="G418" t="str">
            <v>407</v>
          </cell>
          <cell r="H418" t="str">
            <v>05</v>
          </cell>
          <cell r="I418" t="str">
            <v>Sobresaliente</v>
          </cell>
          <cell r="J418" t="str">
            <v>No</v>
          </cell>
          <cell r="K418" t="str">
            <v>CUMPLE</v>
          </cell>
          <cell r="L418" t="str">
            <v xml:space="preserve">BACHILLER COMERCIAL </v>
          </cell>
          <cell r="M418" t="str">
            <v>Técnico intermedio profesional en ingeniería de sistemas</v>
          </cell>
          <cell r="N418">
            <v>0</v>
          </cell>
          <cell r="O418">
            <v>0</v>
          </cell>
          <cell r="P418">
            <v>0</v>
          </cell>
          <cell r="Q418">
            <v>0</v>
          </cell>
          <cell r="R418">
            <v>0</v>
          </cell>
          <cell r="S418">
            <v>0</v>
          </cell>
          <cell r="T418">
            <v>0</v>
          </cell>
          <cell r="U418">
            <v>0</v>
          </cell>
          <cell r="V418">
            <v>0</v>
          </cell>
          <cell r="W418">
            <v>380</v>
          </cell>
          <cell r="X418">
            <v>72</v>
          </cell>
          <cell r="Y418" t="str">
            <v>Cumple</v>
          </cell>
          <cell r="Z418">
            <v>308</v>
          </cell>
          <cell r="AA418">
            <v>50</v>
          </cell>
          <cell r="AB418" t="str">
            <v xml:space="preserve">TÉCNICO </v>
          </cell>
          <cell r="AC418">
            <v>15</v>
          </cell>
          <cell r="AD418">
            <v>65</v>
          </cell>
          <cell r="AE418">
            <v>100</v>
          </cell>
          <cell r="AF418">
            <v>34015</v>
          </cell>
          <cell r="AG418">
            <v>343</v>
          </cell>
          <cell r="AH418">
            <v>409</v>
          </cell>
        </row>
        <row r="419">
          <cell r="F419">
            <v>51954079</v>
          </cell>
          <cell r="G419" t="str">
            <v>407</v>
          </cell>
          <cell r="H419" t="str">
            <v>05</v>
          </cell>
          <cell r="I419" t="str">
            <v>Sobresaliente</v>
          </cell>
          <cell r="J419" t="str">
            <v>No</v>
          </cell>
          <cell r="K419" t="str">
            <v>CUMPLE</v>
          </cell>
          <cell r="L419" t="str">
            <v>Bachiller Comercial</v>
          </cell>
          <cell r="M419">
            <v>0</v>
          </cell>
          <cell r="N419">
            <v>0</v>
          </cell>
          <cell r="O419">
            <v>0</v>
          </cell>
          <cell r="P419">
            <v>0</v>
          </cell>
          <cell r="Q419" t="str">
            <v>ZOOTECNISTA</v>
          </cell>
          <cell r="R419">
            <v>0</v>
          </cell>
          <cell r="S419" t="str">
            <v>ESPECIALIZACION EN GESTION AMBIENTAL</v>
          </cell>
          <cell r="T419">
            <v>0</v>
          </cell>
          <cell r="U419">
            <v>0</v>
          </cell>
          <cell r="V419">
            <v>0</v>
          </cell>
          <cell r="W419">
            <v>110</v>
          </cell>
          <cell r="X419">
            <v>72</v>
          </cell>
          <cell r="Y419" t="str">
            <v>Cumple</v>
          </cell>
          <cell r="Z419">
            <v>38</v>
          </cell>
          <cell r="AA419">
            <v>25</v>
          </cell>
          <cell r="AB419" t="str">
            <v xml:space="preserve">PROFESIONAL </v>
          </cell>
          <cell r="AC419">
            <v>40</v>
          </cell>
          <cell r="AD419">
            <v>65</v>
          </cell>
          <cell r="AE419">
            <v>100</v>
          </cell>
          <cell r="AF419">
            <v>43635</v>
          </cell>
          <cell r="AG419">
            <v>22.333333333333332</v>
          </cell>
          <cell r="AH419">
            <v>410</v>
          </cell>
        </row>
        <row r="420">
          <cell r="F420">
            <v>79370462</v>
          </cell>
          <cell r="G420" t="str">
            <v>407</v>
          </cell>
          <cell r="H420" t="str">
            <v>05</v>
          </cell>
          <cell r="I420" t="str">
            <v>Sobresaliente</v>
          </cell>
          <cell r="J420" t="str">
            <v>No</v>
          </cell>
          <cell r="K420" t="str">
            <v>CUMPLE</v>
          </cell>
          <cell r="L420" t="str">
            <v>BACHILLER ACADÉMICO</v>
          </cell>
          <cell r="M420">
            <v>0</v>
          </cell>
          <cell r="N420">
            <v>0</v>
          </cell>
          <cell r="O420">
            <v>0</v>
          </cell>
          <cell r="P420">
            <v>0</v>
          </cell>
          <cell r="Q420" t="str">
            <v>CONTADOR PUBLICO</v>
          </cell>
          <cell r="R420">
            <v>0</v>
          </cell>
          <cell r="S420">
            <v>0</v>
          </cell>
          <cell r="T420">
            <v>0</v>
          </cell>
          <cell r="U420">
            <v>0</v>
          </cell>
          <cell r="V420">
            <v>0</v>
          </cell>
          <cell r="W420">
            <v>144</v>
          </cell>
          <cell r="X420">
            <v>72</v>
          </cell>
          <cell r="Y420" t="str">
            <v>Cumple</v>
          </cell>
          <cell r="Z420">
            <v>72</v>
          </cell>
          <cell r="AA420">
            <v>30</v>
          </cell>
          <cell r="AB420" t="str">
            <v xml:space="preserve">PROFESIONAL </v>
          </cell>
          <cell r="AC420">
            <v>35</v>
          </cell>
          <cell r="AD420">
            <v>65</v>
          </cell>
          <cell r="AE420">
            <v>100</v>
          </cell>
          <cell r="AF420">
            <v>43685</v>
          </cell>
          <cell r="AG420">
            <v>20.666666666666668</v>
          </cell>
          <cell r="AH420">
            <v>411</v>
          </cell>
        </row>
        <row r="421">
          <cell r="F421">
            <v>1022942026</v>
          </cell>
          <cell r="G421" t="str">
            <v>407</v>
          </cell>
          <cell r="H421" t="str">
            <v>05</v>
          </cell>
          <cell r="I421" t="str">
            <v>Sobresaliente</v>
          </cell>
          <cell r="J421" t="str">
            <v>No</v>
          </cell>
          <cell r="K421" t="str">
            <v>CUMPLE</v>
          </cell>
          <cell r="L421" t="str">
            <v>BACHILLER ACADEMICO</v>
          </cell>
          <cell r="M421">
            <v>0</v>
          </cell>
          <cell r="N421">
            <v>0</v>
          </cell>
          <cell r="O421">
            <v>0</v>
          </cell>
          <cell r="P421">
            <v>0</v>
          </cell>
          <cell r="Q421" t="str">
            <v>ADMINISTRACIÓN DE NEGOCIOS INTERNACIONALES</v>
          </cell>
          <cell r="R421">
            <v>0</v>
          </cell>
          <cell r="S421">
            <v>0</v>
          </cell>
          <cell r="T421">
            <v>0</v>
          </cell>
          <cell r="U421">
            <v>0</v>
          </cell>
          <cell r="V421">
            <v>0</v>
          </cell>
          <cell r="W421">
            <v>139</v>
          </cell>
          <cell r="X421">
            <v>72</v>
          </cell>
          <cell r="Y421" t="str">
            <v>Cumple</v>
          </cell>
          <cell r="Z421">
            <v>67</v>
          </cell>
          <cell r="AA421">
            <v>30</v>
          </cell>
          <cell r="AB421" t="str">
            <v xml:space="preserve">PROFESIONAL </v>
          </cell>
          <cell r="AC421">
            <v>35</v>
          </cell>
          <cell r="AD421">
            <v>65</v>
          </cell>
          <cell r="AE421">
            <v>98.5</v>
          </cell>
          <cell r="AF421">
            <v>42158</v>
          </cell>
          <cell r="AG421">
            <v>71.566666666666663</v>
          </cell>
          <cell r="AH421">
            <v>412</v>
          </cell>
        </row>
        <row r="422">
          <cell r="F422">
            <v>1024545962</v>
          </cell>
          <cell r="G422" t="str">
            <v>407</v>
          </cell>
          <cell r="H422" t="str">
            <v>05</v>
          </cell>
          <cell r="I422" t="str">
            <v>Sobresaliente</v>
          </cell>
          <cell r="J422" t="str">
            <v>No</v>
          </cell>
          <cell r="K422" t="str">
            <v>CUMPLE</v>
          </cell>
          <cell r="L422" t="str">
            <v xml:space="preserve">BACHILLER ACADÉMICO </v>
          </cell>
          <cell r="M422">
            <v>0</v>
          </cell>
          <cell r="N422">
            <v>0</v>
          </cell>
          <cell r="O422">
            <v>0</v>
          </cell>
          <cell r="P422">
            <v>0</v>
          </cell>
          <cell r="Q422" t="str">
            <v>ADMINISTRADOR PUBLICO</v>
          </cell>
          <cell r="R422">
            <v>0</v>
          </cell>
          <cell r="S422">
            <v>0</v>
          </cell>
          <cell r="T422">
            <v>0</v>
          </cell>
          <cell r="U422">
            <v>0</v>
          </cell>
          <cell r="V422">
            <v>0</v>
          </cell>
          <cell r="W422">
            <v>123</v>
          </cell>
          <cell r="X422">
            <v>72</v>
          </cell>
          <cell r="Y422" t="str">
            <v>Cumple</v>
          </cell>
          <cell r="Z422">
            <v>51</v>
          </cell>
          <cell r="AA422">
            <v>25</v>
          </cell>
          <cell r="AB422" t="str">
            <v xml:space="preserve">PROFESIONAL </v>
          </cell>
          <cell r="AC422">
            <v>35</v>
          </cell>
          <cell r="AD422">
            <v>60</v>
          </cell>
          <cell r="AE422">
            <v>100</v>
          </cell>
          <cell r="AF422">
            <v>43434</v>
          </cell>
          <cell r="AG422">
            <v>29.033333333333335</v>
          </cell>
          <cell r="AH422">
            <v>413</v>
          </cell>
        </row>
        <row r="423">
          <cell r="F423">
            <v>1102831769</v>
          </cell>
          <cell r="G423" t="str">
            <v>407</v>
          </cell>
          <cell r="H423" t="str">
            <v>05</v>
          </cell>
          <cell r="I423" t="str">
            <v>Sobresaliente</v>
          </cell>
          <cell r="J423" t="str">
            <v>No</v>
          </cell>
          <cell r="K423" t="str">
            <v>CUMPLE</v>
          </cell>
          <cell r="L423" t="str">
            <v>Bachiller Academico</v>
          </cell>
          <cell r="M423" t="str">
            <v>TECNICO PROFESIONAL EN ADMINISTRACION DE SERVICIOS DE SALUD</v>
          </cell>
          <cell r="N423">
            <v>0</v>
          </cell>
          <cell r="O423">
            <v>0</v>
          </cell>
          <cell r="P423">
            <v>0</v>
          </cell>
          <cell r="Q423" t="str">
            <v>ADMINISTRADOR PUBLICO</v>
          </cell>
          <cell r="R423">
            <v>0</v>
          </cell>
          <cell r="S423">
            <v>0</v>
          </cell>
          <cell r="T423">
            <v>0</v>
          </cell>
          <cell r="U423">
            <v>0</v>
          </cell>
          <cell r="V423">
            <v>0</v>
          </cell>
          <cell r="W423">
            <v>99</v>
          </cell>
          <cell r="X423">
            <v>72</v>
          </cell>
          <cell r="Y423" t="str">
            <v>Cumple</v>
          </cell>
          <cell r="Z423">
            <v>27</v>
          </cell>
          <cell r="AA423">
            <v>20</v>
          </cell>
          <cell r="AB423" t="str">
            <v xml:space="preserve">PROFESIONAL </v>
          </cell>
          <cell r="AC423">
            <v>35</v>
          </cell>
          <cell r="AD423">
            <v>55</v>
          </cell>
          <cell r="AE423">
            <v>100</v>
          </cell>
          <cell r="AF423">
            <v>43427</v>
          </cell>
          <cell r="AG423">
            <v>29.266666666666666</v>
          </cell>
          <cell r="AH423">
            <v>414</v>
          </cell>
        </row>
        <row r="424">
          <cell r="F424">
            <v>52532205</v>
          </cell>
          <cell r="G424" t="str">
            <v>407</v>
          </cell>
          <cell r="H424" t="str">
            <v>05</v>
          </cell>
          <cell r="I424" t="str">
            <v>Sobresaliente</v>
          </cell>
          <cell r="J424" t="str">
            <v>No</v>
          </cell>
          <cell r="K424" t="str">
            <v>CUMPLE</v>
          </cell>
          <cell r="L424" t="str">
            <v>Bachiller académico</v>
          </cell>
          <cell r="M424" t="str">
            <v>TÉCNICA PROFESIONAL EN PRODUCCIÓN DE PIEZAS MULTIMEDIA</v>
          </cell>
          <cell r="N424" t="str">
            <v>TECNOLOGIA EN COORDINACION DEL PROCESO PARA DISEÑO DE MEDIOS IMPRESOS</v>
          </cell>
          <cell r="O424">
            <v>0</v>
          </cell>
          <cell r="P424">
            <v>0</v>
          </cell>
          <cell r="Q424">
            <v>0</v>
          </cell>
          <cell r="R424">
            <v>0</v>
          </cell>
          <cell r="S424">
            <v>0</v>
          </cell>
          <cell r="T424">
            <v>0</v>
          </cell>
          <cell r="U424">
            <v>0</v>
          </cell>
          <cell r="V424">
            <v>0</v>
          </cell>
          <cell r="W424">
            <v>136</v>
          </cell>
          <cell r="X424">
            <v>72</v>
          </cell>
          <cell r="Y424" t="str">
            <v>Cumple</v>
          </cell>
          <cell r="Z424">
            <v>64</v>
          </cell>
          <cell r="AA424">
            <v>30</v>
          </cell>
          <cell r="AB424" t="str">
            <v xml:space="preserve">TECNÓLOGO </v>
          </cell>
          <cell r="AC424">
            <v>25</v>
          </cell>
          <cell r="AD424">
            <v>55</v>
          </cell>
          <cell r="AE424">
            <v>99</v>
          </cell>
          <cell r="AF424">
            <v>43434</v>
          </cell>
          <cell r="AG424">
            <v>29.033333333333335</v>
          </cell>
          <cell r="AH424">
            <v>415</v>
          </cell>
        </row>
        <row r="425">
          <cell r="F425">
            <v>1015429116</v>
          </cell>
          <cell r="G425" t="str">
            <v>407</v>
          </cell>
          <cell r="H425" t="str">
            <v>05</v>
          </cell>
          <cell r="I425" t="str">
            <v>Sobresaliente</v>
          </cell>
          <cell r="J425" t="str">
            <v>No</v>
          </cell>
          <cell r="K425" t="str">
            <v>CUMPLE</v>
          </cell>
          <cell r="L425" t="str">
            <v>BASICA SECUNDARIA</v>
          </cell>
          <cell r="M425">
            <v>0</v>
          </cell>
          <cell r="N425">
            <v>0</v>
          </cell>
          <cell r="O425">
            <v>0</v>
          </cell>
          <cell r="P425">
            <v>0</v>
          </cell>
          <cell r="Q425" t="str">
            <v>ADMINISTRACION PUBLICA</v>
          </cell>
          <cell r="R425">
            <v>0</v>
          </cell>
          <cell r="S425">
            <v>0</v>
          </cell>
          <cell r="T425">
            <v>0</v>
          </cell>
          <cell r="U425">
            <v>0</v>
          </cell>
          <cell r="V425">
            <v>0</v>
          </cell>
          <cell r="W425">
            <v>90</v>
          </cell>
          <cell r="X425">
            <v>72</v>
          </cell>
          <cell r="Y425" t="str">
            <v>Cumple</v>
          </cell>
          <cell r="Z425">
            <v>18</v>
          </cell>
          <cell r="AA425">
            <v>20</v>
          </cell>
          <cell r="AB425" t="str">
            <v xml:space="preserve">PROFESIONAL </v>
          </cell>
          <cell r="AC425">
            <v>35</v>
          </cell>
          <cell r="AD425">
            <v>55</v>
          </cell>
          <cell r="AE425">
            <v>98.71</v>
          </cell>
          <cell r="AF425">
            <v>43649</v>
          </cell>
          <cell r="AG425">
            <v>21.866666666666667</v>
          </cell>
          <cell r="AH425">
            <v>416</v>
          </cell>
        </row>
        <row r="426">
          <cell r="F426">
            <v>51965832</v>
          </cell>
          <cell r="G426" t="str">
            <v>407</v>
          </cell>
          <cell r="H426" t="str">
            <v>05</v>
          </cell>
          <cell r="I426" t="str">
            <v>Sobresaliente</v>
          </cell>
          <cell r="J426" t="str">
            <v>No</v>
          </cell>
          <cell r="K426" t="str">
            <v>CUMPLE</v>
          </cell>
          <cell r="L426" t="str">
            <v>BACHILLER ACADEMICO</v>
          </cell>
          <cell r="M426" t="str">
            <v>TECNICA PROFESIONAL EN ADMINISTRACION DE EMPRESAS</v>
          </cell>
          <cell r="N426">
            <v>0</v>
          </cell>
          <cell r="O426">
            <v>0</v>
          </cell>
          <cell r="P426">
            <v>0</v>
          </cell>
          <cell r="Q426">
            <v>0</v>
          </cell>
          <cell r="R426">
            <v>0</v>
          </cell>
          <cell r="S426">
            <v>0</v>
          </cell>
          <cell r="T426">
            <v>0</v>
          </cell>
          <cell r="U426">
            <v>0</v>
          </cell>
          <cell r="V426">
            <v>0</v>
          </cell>
          <cell r="W426">
            <v>199</v>
          </cell>
          <cell r="X426">
            <v>72</v>
          </cell>
          <cell r="Y426" t="str">
            <v>Cumple</v>
          </cell>
          <cell r="Z426">
            <v>127</v>
          </cell>
          <cell r="AA426">
            <v>40</v>
          </cell>
          <cell r="AB426" t="str">
            <v xml:space="preserve">TÉCNICO </v>
          </cell>
          <cell r="AC426">
            <v>15</v>
          </cell>
          <cell r="AD426">
            <v>55</v>
          </cell>
          <cell r="AE426">
            <v>98.5</v>
          </cell>
          <cell r="AF426">
            <v>39538</v>
          </cell>
          <cell r="AG426">
            <v>158.9</v>
          </cell>
          <cell r="AH426">
            <v>417</v>
          </cell>
        </row>
        <row r="427">
          <cell r="F427">
            <v>23996102</v>
          </cell>
          <cell r="G427" t="str">
            <v>407</v>
          </cell>
          <cell r="H427" t="str">
            <v>05</v>
          </cell>
          <cell r="I427" t="str">
            <v>Sobresaliente</v>
          </cell>
          <cell r="J427" t="str">
            <v>No</v>
          </cell>
          <cell r="K427" t="str">
            <v>CUMPLE</v>
          </cell>
          <cell r="L427" t="str">
            <v>Bachiller Académico</v>
          </cell>
          <cell r="M427">
            <v>0</v>
          </cell>
          <cell r="N427" t="str">
            <v>TECNOLOGO EN RELACIONES INDUSTRIALES Y CONTABLES</v>
          </cell>
          <cell r="O427">
            <v>0</v>
          </cell>
          <cell r="P427">
            <v>0</v>
          </cell>
          <cell r="Q427">
            <v>0</v>
          </cell>
          <cell r="R427">
            <v>0</v>
          </cell>
          <cell r="S427">
            <v>0</v>
          </cell>
          <cell r="T427">
            <v>0</v>
          </cell>
          <cell r="U427">
            <v>0</v>
          </cell>
          <cell r="V427">
            <v>0</v>
          </cell>
          <cell r="W427">
            <v>144</v>
          </cell>
          <cell r="X427">
            <v>72</v>
          </cell>
          <cell r="Y427" t="str">
            <v>Cumple</v>
          </cell>
          <cell r="Z427">
            <v>72</v>
          </cell>
          <cell r="AA427">
            <v>30</v>
          </cell>
          <cell r="AB427" t="str">
            <v xml:space="preserve">TECNÓLOGO </v>
          </cell>
          <cell r="AC427">
            <v>25</v>
          </cell>
          <cell r="AD427">
            <v>55</v>
          </cell>
          <cell r="AE427">
            <v>95.41</v>
          </cell>
          <cell r="AF427">
            <v>43487</v>
          </cell>
          <cell r="AG427">
            <v>27.266666666666666</v>
          </cell>
          <cell r="AH427">
            <v>418</v>
          </cell>
        </row>
        <row r="428">
          <cell r="F428">
            <v>39728871</v>
          </cell>
          <cell r="G428" t="str">
            <v>407</v>
          </cell>
          <cell r="H428" t="str">
            <v>05</v>
          </cell>
          <cell r="I428" t="str">
            <v>Sobresaliente</v>
          </cell>
          <cell r="J428" t="str">
            <v>No</v>
          </cell>
          <cell r="K428" t="str">
            <v>CUMPLE</v>
          </cell>
          <cell r="L428" t="str">
            <v>BACHILLER ACADEMIGO</v>
          </cell>
          <cell r="M428">
            <v>0</v>
          </cell>
          <cell r="N428">
            <v>0</v>
          </cell>
          <cell r="O428">
            <v>0</v>
          </cell>
          <cell r="P428">
            <v>0</v>
          </cell>
          <cell r="Q428">
            <v>0</v>
          </cell>
          <cell r="R428">
            <v>0</v>
          </cell>
          <cell r="S428">
            <v>0</v>
          </cell>
          <cell r="T428">
            <v>0</v>
          </cell>
          <cell r="U428">
            <v>0</v>
          </cell>
          <cell r="V428">
            <v>0</v>
          </cell>
          <cell r="W428">
            <v>360</v>
          </cell>
          <cell r="X428">
            <v>72</v>
          </cell>
          <cell r="Y428" t="str">
            <v>Cumple</v>
          </cell>
          <cell r="Z428">
            <v>288</v>
          </cell>
          <cell r="AA428">
            <v>50</v>
          </cell>
          <cell r="AB428" t="str">
            <v>No</v>
          </cell>
          <cell r="AC428">
            <v>0</v>
          </cell>
          <cell r="AD428">
            <v>50</v>
          </cell>
          <cell r="AE428">
            <v>100</v>
          </cell>
          <cell r="AF428">
            <v>34015</v>
          </cell>
          <cell r="AG428">
            <v>343</v>
          </cell>
          <cell r="AH428">
            <v>419</v>
          </cell>
        </row>
        <row r="429">
          <cell r="F429">
            <v>52115168</v>
          </cell>
          <cell r="G429" t="str">
            <v>407</v>
          </cell>
          <cell r="H429" t="str">
            <v>05</v>
          </cell>
          <cell r="I429" t="str">
            <v>Sobresaliente</v>
          </cell>
          <cell r="J429" t="str">
            <v>No</v>
          </cell>
          <cell r="K429" t="str">
            <v>CUMPLE</v>
          </cell>
          <cell r="L429" t="str">
            <v>BACHILLER ACADEMICO</v>
          </cell>
          <cell r="M429">
            <v>0</v>
          </cell>
          <cell r="N429">
            <v>0</v>
          </cell>
          <cell r="O429">
            <v>0</v>
          </cell>
          <cell r="P429">
            <v>0</v>
          </cell>
          <cell r="Q429">
            <v>0</v>
          </cell>
          <cell r="R429">
            <v>0</v>
          </cell>
          <cell r="S429">
            <v>0</v>
          </cell>
          <cell r="T429">
            <v>0</v>
          </cell>
          <cell r="U429">
            <v>0</v>
          </cell>
          <cell r="V429">
            <v>0</v>
          </cell>
          <cell r="W429">
            <v>347</v>
          </cell>
          <cell r="X429">
            <v>72</v>
          </cell>
          <cell r="Y429" t="str">
            <v>Cumple</v>
          </cell>
          <cell r="Z429">
            <v>275</v>
          </cell>
          <cell r="AA429">
            <v>50</v>
          </cell>
          <cell r="AB429" t="str">
            <v>No</v>
          </cell>
          <cell r="AC429">
            <v>0</v>
          </cell>
          <cell r="AD429">
            <v>50</v>
          </cell>
          <cell r="AE429">
            <v>100</v>
          </cell>
          <cell r="AF429">
            <v>34015</v>
          </cell>
          <cell r="AG429">
            <v>343</v>
          </cell>
          <cell r="AH429">
            <v>420</v>
          </cell>
        </row>
        <row r="430">
          <cell r="F430">
            <v>11797322</v>
          </cell>
          <cell r="G430" t="str">
            <v>407</v>
          </cell>
          <cell r="H430" t="str">
            <v>05</v>
          </cell>
          <cell r="I430" t="str">
            <v>Sobresaliente</v>
          </cell>
          <cell r="J430" t="str">
            <v>No</v>
          </cell>
          <cell r="K430" t="str">
            <v>CUMPLE</v>
          </cell>
          <cell r="L430" t="str">
            <v>BACHILLER TECNICO</v>
          </cell>
          <cell r="M430">
            <v>0</v>
          </cell>
          <cell r="N430">
            <v>0</v>
          </cell>
          <cell r="O430">
            <v>0</v>
          </cell>
          <cell r="P430">
            <v>0</v>
          </cell>
          <cell r="Q430">
            <v>0</v>
          </cell>
          <cell r="R430">
            <v>0</v>
          </cell>
          <cell r="S430">
            <v>0</v>
          </cell>
          <cell r="T430">
            <v>0</v>
          </cell>
          <cell r="U430">
            <v>0</v>
          </cell>
          <cell r="V430">
            <v>0</v>
          </cell>
          <cell r="W430">
            <v>343</v>
          </cell>
          <cell r="X430">
            <v>72</v>
          </cell>
          <cell r="Y430" t="str">
            <v>Cumple</v>
          </cell>
          <cell r="Z430">
            <v>271</v>
          </cell>
          <cell r="AA430">
            <v>50</v>
          </cell>
          <cell r="AB430" t="str">
            <v>No</v>
          </cell>
          <cell r="AC430">
            <v>0</v>
          </cell>
          <cell r="AD430">
            <v>50</v>
          </cell>
          <cell r="AE430">
            <v>100</v>
          </cell>
          <cell r="AF430">
            <v>34015</v>
          </cell>
          <cell r="AG430">
            <v>343</v>
          </cell>
          <cell r="AH430">
            <v>421</v>
          </cell>
        </row>
        <row r="431">
          <cell r="F431">
            <v>23620564</v>
          </cell>
          <cell r="G431" t="str">
            <v>407</v>
          </cell>
          <cell r="H431" t="str">
            <v>05</v>
          </cell>
          <cell r="I431" t="str">
            <v>Sobresaliente</v>
          </cell>
          <cell r="J431" t="str">
            <v>No</v>
          </cell>
          <cell r="K431" t="str">
            <v>CUMPLE</v>
          </cell>
          <cell r="L431" t="str">
            <v xml:space="preserve">BACHILLER ACADEMICO </v>
          </cell>
          <cell r="M431">
            <v>0</v>
          </cell>
          <cell r="N431">
            <v>0</v>
          </cell>
          <cell r="O431">
            <v>0</v>
          </cell>
          <cell r="P431">
            <v>0</v>
          </cell>
          <cell r="Q431">
            <v>0</v>
          </cell>
          <cell r="R431">
            <v>0</v>
          </cell>
          <cell r="S431">
            <v>0</v>
          </cell>
          <cell r="T431">
            <v>0</v>
          </cell>
          <cell r="U431">
            <v>0</v>
          </cell>
          <cell r="V431">
            <v>0</v>
          </cell>
          <cell r="W431">
            <v>343</v>
          </cell>
          <cell r="X431">
            <v>72</v>
          </cell>
          <cell r="Y431" t="str">
            <v>Cumple</v>
          </cell>
          <cell r="Z431">
            <v>271</v>
          </cell>
          <cell r="AA431">
            <v>50</v>
          </cell>
          <cell r="AB431" t="str">
            <v>No</v>
          </cell>
          <cell r="AC431">
            <v>0</v>
          </cell>
          <cell r="AD431">
            <v>50</v>
          </cell>
          <cell r="AE431">
            <v>100</v>
          </cell>
          <cell r="AF431">
            <v>34015</v>
          </cell>
          <cell r="AG431">
            <v>343</v>
          </cell>
          <cell r="AH431">
            <v>422</v>
          </cell>
        </row>
        <row r="432">
          <cell r="F432">
            <v>52094757</v>
          </cell>
          <cell r="G432" t="str">
            <v>407</v>
          </cell>
          <cell r="H432" t="str">
            <v>05</v>
          </cell>
          <cell r="I432" t="str">
            <v>Sobresaliente</v>
          </cell>
          <cell r="J432" t="str">
            <v>No</v>
          </cell>
          <cell r="K432" t="str">
            <v>CUMPLE</v>
          </cell>
          <cell r="L432" t="str">
            <v>Bachiller</v>
          </cell>
          <cell r="M432">
            <v>0</v>
          </cell>
          <cell r="N432">
            <v>0</v>
          </cell>
          <cell r="O432">
            <v>0</v>
          </cell>
          <cell r="P432">
            <v>0</v>
          </cell>
          <cell r="Q432">
            <v>0</v>
          </cell>
          <cell r="R432">
            <v>0</v>
          </cell>
          <cell r="S432">
            <v>0</v>
          </cell>
          <cell r="T432">
            <v>0</v>
          </cell>
          <cell r="U432">
            <v>0</v>
          </cell>
          <cell r="V432">
            <v>0</v>
          </cell>
          <cell r="W432">
            <v>371</v>
          </cell>
          <cell r="X432">
            <v>72</v>
          </cell>
          <cell r="Y432" t="str">
            <v>Cumple</v>
          </cell>
          <cell r="Z432">
            <v>299</v>
          </cell>
          <cell r="AA432">
            <v>50</v>
          </cell>
          <cell r="AB432" t="str">
            <v>No</v>
          </cell>
          <cell r="AC432">
            <v>0</v>
          </cell>
          <cell r="AD432">
            <v>50</v>
          </cell>
          <cell r="AE432">
            <v>100</v>
          </cell>
          <cell r="AF432">
            <v>34015</v>
          </cell>
          <cell r="AG432">
            <v>343</v>
          </cell>
          <cell r="AH432">
            <v>423</v>
          </cell>
        </row>
        <row r="433">
          <cell r="F433">
            <v>52378684</v>
          </cell>
          <cell r="G433" t="str">
            <v>407</v>
          </cell>
          <cell r="H433" t="str">
            <v>05</v>
          </cell>
          <cell r="I433" t="str">
            <v>Sobresaliente</v>
          </cell>
          <cell r="J433" t="str">
            <v>No</v>
          </cell>
          <cell r="K433" t="str">
            <v>CUMPLE</v>
          </cell>
          <cell r="L433" t="str">
            <v>BACHILLER ACADEMICO</v>
          </cell>
          <cell r="M433">
            <v>0</v>
          </cell>
          <cell r="N433">
            <v>0</v>
          </cell>
          <cell r="O433">
            <v>0</v>
          </cell>
          <cell r="P433">
            <v>0</v>
          </cell>
          <cell r="Q433">
            <v>0</v>
          </cell>
          <cell r="R433">
            <v>0</v>
          </cell>
          <cell r="S433">
            <v>0</v>
          </cell>
          <cell r="T433">
            <v>0</v>
          </cell>
          <cell r="U433">
            <v>0</v>
          </cell>
          <cell r="V433">
            <v>0</v>
          </cell>
          <cell r="W433">
            <v>260</v>
          </cell>
          <cell r="X433">
            <v>72</v>
          </cell>
          <cell r="Y433" t="str">
            <v>Cumple</v>
          </cell>
          <cell r="Z433">
            <v>188</v>
          </cell>
          <cell r="AA433">
            <v>50</v>
          </cell>
          <cell r="AB433" t="str">
            <v>No</v>
          </cell>
          <cell r="AC433">
            <v>0</v>
          </cell>
          <cell r="AD433">
            <v>50</v>
          </cell>
          <cell r="AE433">
            <v>100</v>
          </cell>
          <cell r="AF433">
            <v>39538</v>
          </cell>
          <cell r="AG433">
            <v>158.9</v>
          </cell>
          <cell r="AH433">
            <v>424</v>
          </cell>
        </row>
        <row r="434">
          <cell r="F434">
            <v>51895603</v>
          </cell>
          <cell r="G434" t="str">
            <v>407</v>
          </cell>
          <cell r="H434" t="str">
            <v>05</v>
          </cell>
          <cell r="I434" t="str">
            <v>Sobresaliente</v>
          </cell>
          <cell r="J434" t="str">
            <v>No</v>
          </cell>
          <cell r="K434" t="str">
            <v>CUMPLE</v>
          </cell>
          <cell r="L434" t="str">
            <v>BACHILLER ACADEMICO</v>
          </cell>
          <cell r="M434">
            <v>0</v>
          </cell>
          <cell r="N434">
            <v>0</v>
          </cell>
          <cell r="O434">
            <v>0</v>
          </cell>
          <cell r="P434">
            <v>0</v>
          </cell>
          <cell r="Q434">
            <v>0</v>
          </cell>
          <cell r="R434">
            <v>0</v>
          </cell>
          <cell r="S434">
            <v>0</v>
          </cell>
          <cell r="T434">
            <v>0</v>
          </cell>
          <cell r="U434">
            <v>0</v>
          </cell>
          <cell r="V434">
            <v>0</v>
          </cell>
          <cell r="W434">
            <v>292</v>
          </cell>
          <cell r="X434">
            <v>72</v>
          </cell>
          <cell r="Y434" t="str">
            <v>Cumple</v>
          </cell>
          <cell r="Z434">
            <v>220</v>
          </cell>
          <cell r="AA434">
            <v>50</v>
          </cell>
          <cell r="AB434" t="str">
            <v>No</v>
          </cell>
          <cell r="AC434">
            <v>0</v>
          </cell>
          <cell r="AD434">
            <v>50</v>
          </cell>
          <cell r="AE434">
            <v>100</v>
          </cell>
          <cell r="AF434">
            <v>41002</v>
          </cell>
          <cell r="AG434">
            <v>110.1</v>
          </cell>
          <cell r="AH434">
            <v>425</v>
          </cell>
        </row>
        <row r="435">
          <cell r="F435">
            <v>52559446</v>
          </cell>
          <cell r="G435" t="str">
            <v>407</v>
          </cell>
          <cell r="H435" t="str">
            <v>05</v>
          </cell>
          <cell r="I435" t="str">
            <v>Sobresaliente</v>
          </cell>
          <cell r="J435" t="str">
            <v>No</v>
          </cell>
          <cell r="K435" t="str">
            <v>CUMPLE</v>
          </cell>
          <cell r="L435" t="str">
            <v xml:space="preserve">BACHILLER COMERCIAL </v>
          </cell>
          <cell r="M435">
            <v>0</v>
          </cell>
          <cell r="N435">
            <v>0</v>
          </cell>
          <cell r="O435">
            <v>0</v>
          </cell>
          <cell r="P435">
            <v>0</v>
          </cell>
          <cell r="Q435">
            <v>0</v>
          </cell>
          <cell r="R435">
            <v>0</v>
          </cell>
          <cell r="S435">
            <v>0</v>
          </cell>
          <cell r="T435">
            <v>0</v>
          </cell>
          <cell r="U435">
            <v>0</v>
          </cell>
          <cell r="V435">
            <v>0</v>
          </cell>
          <cell r="W435">
            <v>343</v>
          </cell>
          <cell r="X435">
            <v>72</v>
          </cell>
          <cell r="Y435" t="str">
            <v>Cumple</v>
          </cell>
          <cell r="Z435">
            <v>271</v>
          </cell>
          <cell r="AA435">
            <v>50</v>
          </cell>
          <cell r="AB435" t="str">
            <v>No</v>
          </cell>
          <cell r="AC435">
            <v>0</v>
          </cell>
          <cell r="AD435">
            <v>50</v>
          </cell>
          <cell r="AE435">
            <v>96.1</v>
          </cell>
          <cell r="AF435">
            <v>34015</v>
          </cell>
          <cell r="AG435">
            <v>343</v>
          </cell>
          <cell r="AH435">
            <v>426</v>
          </cell>
        </row>
        <row r="436">
          <cell r="F436">
            <v>79496330</v>
          </cell>
          <cell r="G436" t="str">
            <v>407</v>
          </cell>
          <cell r="H436" t="str">
            <v>05</v>
          </cell>
          <cell r="I436" t="str">
            <v>Sobresaliente</v>
          </cell>
          <cell r="J436" t="str">
            <v>No</v>
          </cell>
          <cell r="K436" t="str">
            <v>CUMPLE</v>
          </cell>
          <cell r="L436" t="str">
            <v>Bachiller Académico</v>
          </cell>
          <cell r="M436">
            <v>0</v>
          </cell>
          <cell r="N436">
            <v>0</v>
          </cell>
          <cell r="O436">
            <v>0</v>
          </cell>
          <cell r="P436">
            <v>0</v>
          </cell>
          <cell r="Q436">
            <v>0</v>
          </cell>
          <cell r="R436">
            <v>0</v>
          </cell>
          <cell r="S436">
            <v>0</v>
          </cell>
          <cell r="T436">
            <v>0</v>
          </cell>
          <cell r="U436">
            <v>0</v>
          </cell>
          <cell r="V436">
            <v>0</v>
          </cell>
          <cell r="W436">
            <v>300</v>
          </cell>
          <cell r="X436">
            <v>72</v>
          </cell>
          <cell r="Y436" t="str">
            <v>Cumple</v>
          </cell>
          <cell r="Z436">
            <v>228</v>
          </cell>
          <cell r="AA436">
            <v>50</v>
          </cell>
          <cell r="AB436" t="str">
            <v>No</v>
          </cell>
          <cell r="AC436">
            <v>0</v>
          </cell>
          <cell r="AD436">
            <v>50</v>
          </cell>
          <cell r="AE436">
            <v>96</v>
          </cell>
          <cell r="AF436">
            <v>43434</v>
          </cell>
          <cell r="AG436">
            <v>29.033333333333335</v>
          </cell>
          <cell r="AH436">
            <v>427</v>
          </cell>
        </row>
        <row r="437">
          <cell r="F437">
            <v>79615328</v>
          </cell>
          <cell r="G437" t="str">
            <v>407</v>
          </cell>
          <cell r="H437" t="str">
            <v>05</v>
          </cell>
          <cell r="I437" t="str">
            <v>Sobresaliente</v>
          </cell>
          <cell r="J437" t="str">
            <v>No</v>
          </cell>
          <cell r="K437" t="str">
            <v>CUMPLE</v>
          </cell>
          <cell r="L437" t="str">
            <v>BACHILLER TECNICO INDUSTRIAL ESPECIALIDAD MECANICA</v>
          </cell>
          <cell r="M437">
            <v>0</v>
          </cell>
          <cell r="N437">
            <v>0</v>
          </cell>
          <cell r="O437">
            <v>0</v>
          </cell>
          <cell r="P437">
            <v>0</v>
          </cell>
          <cell r="Q437">
            <v>0</v>
          </cell>
          <cell r="R437">
            <v>0</v>
          </cell>
          <cell r="S437">
            <v>0</v>
          </cell>
          <cell r="T437">
            <v>0</v>
          </cell>
          <cell r="U437">
            <v>0</v>
          </cell>
          <cell r="V437">
            <v>0</v>
          </cell>
          <cell r="W437">
            <v>343</v>
          </cell>
          <cell r="X437">
            <v>72</v>
          </cell>
          <cell r="Y437" t="str">
            <v>Cumple</v>
          </cell>
          <cell r="Z437">
            <v>271</v>
          </cell>
          <cell r="AA437">
            <v>50</v>
          </cell>
          <cell r="AB437" t="str">
            <v>No</v>
          </cell>
          <cell r="AC437">
            <v>0</v>
          </cell>
          <cell r="AD437">
            <v>50</v>
          </cell>
          <cell r="AE437">
            <v>90.89</v>
          </cell>
          <cell r="AF437">
            <v>34015</v>
          </cell>
          <cell r="AG437">
            <v>343</v>
          </cell>
          <cell r="AH437">
            <v>428</v>
          </cell>
        </row>
        <row r="438">
          <cell r="F438">
            <v>80472560</v>
          </cell>
          <cell r="G438" t="str">
            <v>407</v>
          </cell>
          <cell r="H438" t="str">
            <v>05</v>
          </cell>
          <cell r="I438" t="str">
            <v>Sobresaliente</v>
          </cell>
          <cell r="J438" t="str">
            <v>No</v>
          </cell>
          <cell r="K438" t="str">
            <v>CUMPLE</v>
          </cell>
          <cell r="L438" t="str">
            <v>BACHILLER</v>
          </cell>
          <cell r="M438">
            <v>0</v>
          </cell>
          <cell r="N438">
            <v>0</v>
          </cell>
          <cell r="O438">
            <v>0</v>
          </cell>
          <cell r="P438">
            <v>0</v>
          </cell>
          <cell r="Q438">
            <v>0</v>
          </cell>
          <cell r="R438">
            <v>0</v>
          </cell>
          <cell r="S438">
            <v>0</v>
          </cell>
          <cell r="T438">
            <v>0</v>
          </cell>
          <cell r="U438">
            <v>0</v>
          </cell>
          <cell r="V438">
            <v>0</v>
          </cell>
          <cell r="W438">
            <v>221</v>
          </cell>
          <cell r="X438">
            <v>72</v>
          </cell>
          <cell r="Y438" t="str">
            <v>Cumple</v>
          </cell>
          <cell r="Z438">
            <v>149</v>
          </cell>
          <cell r="AA438">
            <v>45</v>
          </cell>
          <cell r="AB438" t="str">
            <v>No</v>
          </cell>
          <cell r="AC438">
            <v>0</v>
          </cell>
          <cell r="AD438">
            <v>45</v>
          </cell>
          <cell r="AE438">
            <v>100</v>
          </cell>
          <cell r="AF438">
            <v>42158</v>
          </cell>
          <cell r="AG438">
            <v>71.566666666666663</v>
          </cell>
          <cell r="AH438">
            <v>429</v>
          </cell>
        </row>
        <row r="439">
          <cell r="F439">
            <v>1013630443</v>
          </cell>
          <cell r="G439" t="str">
            <v>407</v>
          </cell>
          <cell r="H439" t="str">
            <v>05</v>
          </cell>
          <cell r="I439" t="str">
            <v>Sobresaliente</v>
          </cell>
          <cell r="J439" t="str">
            <v>No</v>
          </cell>
          <cell r="K439" t="str">
            <v>CUMPLE</v>
          </cell>
          <cell r="L439" t="str">
            <v>Bachiller Académico</v>
          </cell>
          <cell r="M439">
            <v>0</v>
          </cell>
          <cell r="N439" t="str">
            <v>TECNOLOGO EN GESTION BANCARIA Y DE ENTIDADES FINANCIERAS</v>
          </cell>
          <cell r="O439">
            <v>0</v>
          </cell>
          <cell r="P439">
            <v>0</v>
          </cell>
          <cell r="Q439">
            <v>0</v>
          </cell>
          <cell r="R439">
            <v>0</v>
          </cell>
          <cell r="S439">
            <v>0</v>
          </cell>
          <cell r="T439">
            <v>0</v>
          </cell>
          <cell r="U439">
            <v>0</v>
          </cell>
          <cell r="V439">
            <v>0</v>
          </cell>
          <cell r="W439">
            <v>96</v>
          </cell>
          <cell r="X439">
            <v>72</v>
          </cell>
          <cell r="Y439" t="str">
            <v>Cumple</v>
          </cell>
          <cell r="Z439">
            <v>24</v>
          </cell>
          <cell r="AA439">
            <v>20</v>
          </cell>
          <cell r="AB439" t="str">
            <v xml:space="preserve">TECNÓLOGO </v>
          </cell>
          <cell r="AC439">
            <v>25</v>
          </cell>
          <cell r="AD439">
            <v>45</v>
          </cell>
          <cell r="AE439">
            <v>98.66</v>
          </cell>
          <cell r="AF439">
            <v>43460</v>
          </cell>
          <cell r="AG439">
            <v>28.166666666666668</v>
          </cell>
          <cell r="AH439">
            <v>430</v>
          </cell>
        </row>
        <row r="440">
          <cell r="F440">
            <v>1010220308</v>
          </cell>
          <cell r="G440" t="str">
            <v>407</v>
          </cell>
          <cell r="H440" t="str">
            <v>05</v>
          </cell>
          <cell r="I440" t="str">
            <v>Sobresaliente</v>
          </cell>
          <cell r="J440" t="str">
            <v>No</v>
          </cell>
          <cell r="K440" t="str">
            <v>CUMPLE</v>
          </cell>
          <cell r="L440" t="str">
            <v>Bachiller académico</v>
          </cell>
          <cell r="M440">
            <v>0</v>
          </cell>
          <cell r="N440" t="str">
            <v>TECNÓLOGO EN GESTIÓN ADMINISTRATIVA</v>
          </cell>
          <cell r="O440">
            <v>0</v>
          </cell>
          <cell r="P440">
            <v>0</v>
          </cell>
          <cell r="Q440">
            <v>0</v>
          </cell>
          <cell r="R440">
            <v>0</v>
          </cell>
          <cell r="S440">
            <v>0</v>
          </cell>
          <cell r="T440">
            <v>0</v>
          </cell>
          <cell r="U440">
            <v>0</v>
          </cell>
          <cell r="V440">
            <v>0</v>
          </cell>
          <cell r="W440">
            <v>94</v>
          </cell>
          <cell r="X440">
            <v>72</v>
          </cell>
          <cell r="Y440" t="str">
            <v>Cumple</v>
          </cell>
          <cell r="Z440">
            <v>22</v>
          </cell>
          <cell r="AA440">
            <v>20</v>
          </cell>
          <cell r="AB440" t="str">
            <v xml:space="preserve">TECNÓLOGO </v>
          </cell>
          <cell r="AC440">
            <v>25</v>
          </cell>
          <cell r="AD440">
            <v>45</v>
          </cell>
          <cell r="AE440">
            <v>95.93</v>
          </cell>
          <cell r="AF440">
            <v>43473</v>
          </cell>
          <cell r="AG440">
            <v>27.733333333333334</v>
          </cell>
          <cell r="AH440">
            <v>431</v>
          </cell>
        </row>
        <row r="441">
          <cell r="F441">
            <v>80808229</v>
          </cell>
          <cell r="G441" t="str">
            <v>407</v>
          </cell>
          <cell r="H441" t="str">
            <v>05</v>
          </cell>
          <cell r="I441" t="str">
            <v>Sobresaliente</v>
          </cell>
          <cell r="J441" t="str">
            <v>No</v>
          </cell>
          <cell r="K441" t="str">
            <v>CUMPLE</v>
          </cell>
          <cell r="L441" t="str">
            <v>Bachiller en Ciencias</v>
          </cell>
          <cell r="M441">
            <v>0</v>
          </cell>
          <cell r="N441">
            <v>0</v>
          </cell>
          <cell r="O441">
            <v>0</v>
          </cell>
          <cell r="P441">
            <v>0</v>
          </cell>
          <cell r="Q441">
            <v>0</v>
          </cell>
          <cell r="R441">
            <v>0</v>
          </cell>
          <cell r="S441">
            <v>0</v>
          </cell>
          <cell r="T441">
            <v>0</v>
          </cell>
          <cell r="U441">
            <v>0</v>
          </cell>
          <cell r="V441">
            <v>0</v>
          </cell>
          <cell r="W441">
            <v>182</v>
          </cell>
          <cell r="X441">
            <v>72</v>
          </cell>
          <cell r="Y441" t="str">
            <v>Cumple</v>
          </cell>
          <cell r="Z441">
            <v>110</v>
          </cell>
          <cell r="AA441">
            <v>40</v>
          </cell>
          <cell r="AB441" t="str">
            <v>No</v>
          </cell>
          <cell r="AC441">
            <v>0</v>
          </cell>
          <cell r="AD441">
            <v>40</v>
          </cell>
          <cell r="AE441">
            <v>100</v>
          </cell>
          <cell r="AF441">
            <v>43441</v>
          </cell>
          <cell r="AG441">
            <v>28.8</v>
          </cell>
          <cell r="AH441">
            <v>432</v>
          </cell>
        </row>
        <row r="442">
          <cell r="F442">
            <v>1026283154</v>
          </cell>
          <cell r="G442" t="str">
            <v>407</v>
          </cell>
          <cell r="H442" t="str">
            <v>05</v>
          </cell>
          <cell r="I442" t="str">
            <v>Sobresaliente</v>
          </cell>
          <cell r="J442" t="str">
            <v>No</v>
          </cell>
          <cell r="K442" t="str">
            <v>CUMPLE</v>
          </cell>
          <cell r="L442" t="str">
            <v>BACHILLER ACADEMICO</v>
          </cell>
          <cell r="M442">
            <v>0</v>
          </cell>
          <cell r="N442" t="str">
            <v>TECNOLOGO EN GESTION BANCARIA Y DE ENTIDADES FINANCIERAS</v>
          </cell>
          <cell r="O442">
            <v>0</v>
          </cell>
          <cell r="P442">
            <v>0</v>
          </cell>
          <cell r="Q442" t="str">
            <v>ADMINISTRADOR DE EMPRESAS</v>
          </cell>
          <cell r="R442">
            <v>0</v>
          </cell>
          <cell r="S442">
            <v>0</v>
          </cell>
          <cell r="T442">
            <v>0</v>
          </cell>
          <cell r="U442">
            <v>0</v>
          </cell>
          <cell r="V442">
            <v>0</v>
          </cell>
          <cell r="W442">
            <v>73</v>
          </cell>
          <cell r="X442">
            <v>72</v>
          </cell>
          <cell r="Y442" t="str">
            <v>Cumple</v>
          </cell>
          <cell r="Z442">
            <v>1</v>
          </cell>
          <cell r="AA442">
            <v>0</v>
          </cell>
          <cell r="AB442" t="str">
            <v xml:space="preserve">PROFESIONAL </v>
          </cell>
          <cell r="AC442">
            <v>35</v>
          </cell>
          <cell r="AD442">
            <v>35</v>
          </cell>
          <cell r="AE442">
            <v>100</v>
          </cell>
          <cell r="AF442">
            <v>43434</v>
          </cell>
          <cell r="AG442">
            <v>29.033333333333335</v>
          </cell>
          <cell r="AH442">
            <v>433</v>
          </cell>
        </row>
        <row r="443">
          <cell r="F443">
            <v>79943630</v>
          </cell>
          <cell r="G443" t="str">
            <v>407</v>
          </cell>
          <cell r="H443" t="str">
            <v>05</v>
          </cell>
          <cell r="I443" t="str">
            <v>Sobresaliente</v>
          </cell>
          <cell r="J443" t="str">
            <v>No</v>
          </cell>
          <cell r="K443" t="str">
            <v>CUMPLE</v>
          </cell>
          <cell r="L443" t="str">
            <v>Bachiller Académico con Orientación Militar.</v>
          </cell>
          <cell r="M443">
            <v>0</v>
          </cell>
          <cell r="N443">
            <v>0</v>
          </cell>
          <cell r="O443">
            <v>0</v>
          </cell>
          <cell r="P443">
            <v>0</v>
          </cell>
          <cell r="Q443" t="str">
            <v>LICENCIATURA EN EDUCACION BASICA CON ENFASIS EN EDUCACION FISICA, RECREACION Y DEPORTES</v>
          </cell>
          <cell r="R443">
            <v>0</v>
          </cell>
          <cell r="S443">
            <v>0</v>
          </cell>
          <cell r="T443">
            <v>0</v>
          </cell>
          <cell r="U443">
            <v>0</v>
          </cell>
          <cell r="V443">
            <v>0</v>
          </cell>
          <cell r="W443">
            <v>84</v>
          </cell>
          <cell r="X443">
            <v>72</v>
          </cell>
          <cell r="Y443" t="str">
            <v>Cumple</v>
          </cell>
          <cell r="Z443">
            <v>12</v>
          </cell>
          <cell r="AA443">
            <v>0</v>
          </cell>
          <cell r="AB443" t="str">
            <v xml:space="preserve">PROFESIONAL </v>
          </cell>
          <cell r="AC443">
            <v>35</v>
          </cell>
          <cell r="AD443">
            <v>35</v>
          </cell>
          <cell r="AE443">
            <v>100</v>
          </cell>
          <cell r="AF443">
            <v>43642</v>
          </cell>
          <cell r="AG443">
            <v>22.1</v>
          </cell>
          <cell r="AH443">
            <v>434</v>
          </cell>
        </row>
        <row r="444">
          <cell r="F444">
            <v>8512278</v>
          </cell>
          <cell r="G444" t="str">
            <v>407</v>
          </cell>
          <cell r="H444" t="str">
            <v>05</v>
          </cell>
          <cell r="I444" t="str">
            <v>Sobresaliente</v>
          </cell>
          <cell r="J444" t="str">
            <v>No</v>
          </cell>
          <cell r="K444" t="str">
            <v>CUMPLE</v>
          </cell>
          <cell r="L444" t="str">
            <v>Bachiller academico</v>
          </cell>
          <cell r="M444">
            <v>0</v>
          </cell>
          <cell r="N444">
            <v>0</v>
          </cell>
          <cell r="O444">
            <v>0</v>
          </cell>
          <cell r="P444">
            <v>0</v>
          </cell>
          <cell r="Q444" t="str">
            <v>ADMINISTRACION PUBLICA</v>
          </cell>
          <cell r="R444">
            <v>0</v>
          </cell>
          <cell r="S444">
            <v>0</v>
          </cell>
          <cell r="T444">
            <v>0</v>
          </cell>
          <cell r="U444">
            <v>0</v>
          </cell>
          <cell r="V444">
            <v>0</v>
          </cell>
          <cell r="W444">
            <v>81</v>
          </cell>
          <cell r="X444">
            <v>72</v>
          </cell>
          <cell r="Y444" t="str">
            <v>Cumple</v>
          </cell>
          <cell r="Z444">
            <v>9</v>
          </cell>
          <cell r="AA444">
            <v>0</v>
          </cell>
          <cell r="AB444" t="str">
            <v xml:space="preserve">PROFESIONAL </v>
          </cell>
          <cell r="AC444">
            <v>35</v>
          </cell>
          <cell r="AD444">
            <v>35</v>
          </cell>
          <cell r="AE444">
            <v>100</v>
          </cell>
          <cell r="AF444">
            <v>43810</v>
          </cell>
          <cell r="AG444">
            <v>16.5</v>
          </cell>
          <cell r="AH444">
            <v>435</v>
          </cell>
        </row>
        <row r="445">
          <cell r="F445">
            <v>79692791</v>
          </cell>
          <cell r="G445" t="str">
            <v>407</v>
          </cell>
          <cell r="H445" t="str">
            <v>05</v>
          </cell>
          <cell r="I445" t="str">
            <v>Sobresaliente</v>
          </cell>
          <cell r="J445" t="str">
            <v>No</v>
          </cell>
          <cell r="K445" t="str">
            <v>CUMPLE</v>
          </cell>
          <cell r="L445" t="str">
            <v>BACHILLER ACADEMICO</v>
          </cell>
          <cell r="M445">
            <v>0</v>
          </cell>
          <cell r="N445">
            <v>0</v>
          </cell>
          <cell r="O445">
            <v>0</v>
          </cell>
          <cell r="P445">
            <v>0</v>
          </cell>
          <cell r="Q445" t="str">
            <v>ECONOMISTA</v>
          </cell>
          <cell r="R445">
            <v>0</v>
          </cell>
          <cell r="S445">
            <v>0</v>
          </cell>
          <cell r="T445">
            <v>0</v>
          </cell>
          <cell r="U445">
            <v>0</v>
          </cell>
          <cell r="V445">
            <v>0</v>
          </cell>
          <cell r="W445">
            <v>74</v>
          </cell>
          <cell r="X445">
            <v>72</v>
          </cell>
          <cell r="Y445" t="str">
            <v>Cumple</v>
          </cell>
          <cell r="Z445">
            <v>2</v>
          </cell>
          <cell r="AA445">
            <v>0</v>
          </cell>
          <cell r="AB445" t="str">
            <v xml:space="preserve">PROFESIONAL </v>
          </cell>
          <cell r="AC445">
            <v>35</v>
          </cell>
          <cell r="AD445">
            <v>35</v>
          </cell>
          <cell r="AE445">
            <v>98.5</v>
          </cell>
          <cell r="AF445">
            <v>43440</v>
          </cell>
          <cell r="AG445">
            <v>28.833333333333332</v>
          </cell>
          <cell r="AH445">
            <v>436</v>
          </cell>
        </row>
        <row r="446">
          <cell r="F446">
            <v>1023864240</v>
          </cell>
          <cell r="G446" t="str">
            <v>407</v>
          </cell>
          <cell r="H446" t="str">
            <v>05</v>
          </cell>
          <cell r="I446" t="str">
            <v>Sobresaliente</v>
          </cell>
          <cell r="J446" t="str">
            <v>No</v>
          </cell>
          <cell r="K446" t="str">
            <v>CUMPLE</v>
          </cell>
          <cell r="L446" t="str">
            <v xml:space="preserve">BACHILLER TECNOLÓGICO MODALIDAD COMERCIAL </v>
          </cell>
          <cell r="M446">
            <v>0</v>
          </cell>
          <cell r="N446">
            <v>0</v>
          </cell>
          <cell r="O446">
            <v>0</v>
          </cell>
          <cell r="P446">
            <v>0</v>
          </cell>
          <cell r="Q446">
            <v>0</v>
          </cell>
          <cell r="R446">
            <v>0</v>
          </cell>
          <cell r="S446">
            <v>0</v>
          </cell>
          <cell r="T446">
            <v>0</v>
          </cell>
          <cell r="U446">
            <v>0</v>
          </cell>
          <cell r="V446">
            <v>0</v>
          </cell>
          <cell r="W446">
            <v>141</v>
          </cell>
          <cell r="X446">
            <v>72</v>
          </cell>
          <cell r="Y446" t="str">
            <v>Cumple</v>
          </cell>
          <cell r="Z446">
            <v>69</v>
          </cell>
          <cell r="AA446">
            <v>30</v>
          </cell>
          <cell r="AB446" t="str">
            <v>No</v>
          </cell>
          <cell r="AC446">
            <v>0</v>
          </cell>
          <cell r="AD446">
            <v>30</v>
          </cell>
          <cell r="AE446">
            <v>100</v>
          </cell>
          <cell r="AF446">
            <v>43437</v>
          </cell>
          <cell r="AG446">
            <v>28.933333333333334</v>
          </cell>
          <cell r="AH446">
            <v>437</v>
          </cell>
        </row>
        <row r="447">
          <cell r="F447">
            <v>65557792</v>
          </cell>
          <cell r="G447" t="str">
            <v>407</v>
          </cell>
          <cell r="H447" t="str">
            <v>05</v>
          </cell>
          <cell r="I447" t="str">
            <v>Sobresaliente</v>
          </cell>
          <cell r="J447" t="str">
            <v>No</v>
          </cell>
          <cell r="K447" t="str">
            <v>CUMPLE</v>
          </cell>
          <cell r="L447" t="str">
            <v>BACHILLER COMERCIAL</v>
          </cell>
          <cell r="M447" t="str">
            <v>ADMINISTRACION TECNICA JUDICIAL</v>
          </cell>
          <cell r="N447">
            <v>0</v>
          </cell>
          <cell r="O447">
            <v>0</v>
          </cell>
          <cell r="P447">
            <v>0</v>
          </cell>
          <cell r="Q447">
            <v>0</v>
          </cell>
          <cell r="R447">
            <v>0</v>
          </cell>
          <cell r="S447">
            <v>0</v>
          </cell>
          <cell r="T447">
            <v>0</v>
          </cell>
          <cell r="U447">
            <v>0</v>
          </cell>
          <cell r="V447">
            <v>0</v>
          </cell>
          <cell r="W447">
            <v>143</v>
          </cell>
          <cell r="X447">
            <v>72</v>
          </cell>
          <cell r="Y447" t="str">
            <v>Cumple</v>
          </cell>
          <cell r="Z447">
            <v>71</v>
          </cell>
          <cell r="AA447">
            <v>30</v>
          </cell>
          <cell r="AB447" t="str">
            <v>No</v>
          </cell>
          <cell r="AC447">
            <v>0</v>
          </cell>
          <cell r="AD447">
            <v>30</v>
          </cell>
          <cell r="AE447">
            <v>100</v>
          </cell>
          <cell r="AF447">
            <v>43502</v>
          </cell>
          <cell r="AG447">
            <v>26.766666666666666</v>
          </cell>
          <cell r="AH447">
            <v>438</v>
          </cell>
        </row>
        <row r="448">
          <cell r="F448">
            <v>1106363322</v>
          </cell>
          <cell r="G448" t="str">
            <v>407</v>
          </cell>
          <cell r="H448" t="str">
            <v>05</v>
          </cell>
          <cell r="I448" t="str">
            <v>Sobresaliente</v>
          </cell>
          <cell r="J448" t="str">
            <v>No</v>
          </cell>
          <cell r="K448" t="str">
            <v>CUMPLE</v>
          </cell>
          <cell r="L448" t="str">
            <v>BACHILLER TECNICO COMERCIAL</v>
          </cell>
          <cell r="M448">
            <v>0</v>
          </cell>
          <cell r="N448">
            <v>0</v>
          </cell>
          <cell r="O448">
            <v>0</v>
          </cell>
          <cell r="P448">
            <v>0</v>
          </cell>
          <cell r="Q448">
            <v>0</v>
          </cell>
          <cell r="R448">
            <v>0</v>
          </cell>
          <cell r="S448">
            <v>0</v>
          </cell>
          <cell r="T448">
            <v>0</v>
          </cell>
          <cell r="U448">
            <v>0</v>
          </cell>
          <cell r="V448">
            <v>0</v>
          </cell>
          <cell r="W448">
            <v>130</v>
          </cell>
          <cell r="X448">
            <v>72</v>
          </cell>
          <cell r="Y448" t="str">
            <v>Cumple</v>
          </cell>
          <cell r="Z448">
            <v>58</v>
          </cell>
          <cell r="AA448">
            <v>25</v>
          </cell>
          <cell r="AB448" t="str">
            <v>No</v>
          </cell>
          <cell r="AC448">
            <v>0</v>
          </cell>
          <cell r="AD448">
            <v>25</v>
          </cell>
          <cell r="AE448">
            <v>100</v>
          </cell>
          <cell r="AF448">
            <v>42556</v>
          </cell>
          <cell r="AG448">
            <v>58.3</v>
          </cell>
          <cell r="AH448">
            <v>439</v>
          </cell>
        </row>
        <row r="449">
          <cell r="F449">
            <v>52849358</v>
          </cell>
          <cell r="G449" t="str">
            <v>407</v>
          </cell>
          <cell r="H449" t="str">
            <v>05</v>
          </cell>
          <cell r="I449" t="str">
            <v>Sobresaliente</v>
          </cell>
          <cell r="J449" t="str">
            <v>No</v>
          </cell>
          <cell r="K449" t="str">
            <v>CUMPLE</v>
          </cell>
          <cell r="L449" t="str">
            <v>BACHILLER ACADÉMICO</v>
          </cell>
          <cell r="M449">
            <v>0</v>
          </cell>
          <cell r="N449" t="str">
            <v>TECNOLOGO EN GESTIÓN DOCUMENTAL</v>
          </cell>
          <cell r="O449">
            <v>0</v>
          </cell>
          <cell r="P449">
            <v>0</v>
          </cell>
          <cell r="Q449">
            <v>0</v>
          </cell>
          <cell r="R449">
            <v>0</v>
          </cell>
          <cell r="S449">
            <v>0</v>
          </cell>
          <cell r="T449">
            <v>0</v>
          </cell>
          <cell r="U449">
            <v>0</v>
          </cell>
          <cell r="V449">
            <v>0</v>
          </cell>
          <cell r="W449">
            <v>80</v>
          </cell>
          <cell r="X449">
            <v>72</v>
          </cell>
          <cell r="Y449" t="str">
            <v>Cumple</v>
          </cell>
          <cell r="Z449">
            <v>8</v>
          </cell>
          <cell r="AA449">
            <v>0</v>
          </cell>
          <cell r="AB449" t="str">
            <v xml:space="preserve">TECNÓLOGO </v>
          </cell>
          <cell r="AC449">
            <v>25</v>
          </cell>
          <cell r="AD449">
            <v>25</v>
          </cell>
          <cell r="AE449">
            <v>100</v>
          </cell>
          <cell r="AF449">
            <v>43432</v>
          </cell>
          <cell r="AG449">
            <v>29.1</v>
          </cell>
          <cell r="AH449">
            <v>440</v>
          </cell>
        </row>
        <row r="450">
          <cell r="F450">
            <v>53140102</v>
          </cell>
          <cell r="G450" t="str">
            <v>407</v>
          </cell>
          <cell r="H450" t="str">
            <v>05</v>
          </cell>
          <cell r="I450" t="str">
            <v>Sobresaliente</v>
          </cell>
          <cell r="J450" t="str">
            <v>No</v>
          </cell>
          <cell r="K450" t="str">
            <v>CUMPLE</v>
          </cell>
          <cell r="L450" t="str">
            <v xml:space="preserve">Bachiller con énfaisis en tecnología </v>
          </cell>
          <cell r="M450">
            <v>0</v>
          </cell>
          <cell r="N450" t="str">
            <v>TECNÓLOGO INDUSTRIAL</v>
          </cell>
          <cell r="O450">
            <v>0</v>
          </cell>
          <cell r="P450">
            <v>0</v>
          </cell>
          <cell r="Q450" t="str">
            <v>INGENIERO DE PRODUCCION</v>
          </cell>
          <cell r="R450">
            <v>0</v>
          </cell>
          <cell r="S450">
            <v>0</v>
          </cell>
          <cell r="T450">
            <v>0</v>
          </cell>
          <cell r="U450">
            <v>0</v>
          </cell>
          <cell r="V450">
            <v>0</v>
          </cell>
          <cell r="W450">
            <v>109</v>
          </cell>
          <cell r="X450">
            <v>72</v>
          </cell>
          <cell r="Y450" t="str">
            <v>Cumple</v>
          </cell>
          <cell r="Z450">
            <v>37</v>
          </cell>
          <cell r="AA450">
            <v>25</v>
          </cell>
          <cell r="AB450" t="str">
            <v>No</v>
          </cell>
          <cell r="AC450">
            <v>0</v>
          </cell>
          <cell r="AD450">
            <v>25</v>
          </cell>
          <cell r="AE450">
            <v>100</v>
          </cell>
          <cell r="AF450">
            <v>43434</v>
          </cell>
          <cell r="AG450">
            <v>29.033333333333335</v>
          </cell>
          <cell r="AH450">
            <v>441</v>
          </cell>
        </row>
        <row r="451">
          <cell r="F451">
            <v>1018464169</v>
          </cell>
          <cell r="G451" t="str">
            <v>407</v>
          </cell>
          <cell r="H451" t="str">
            <v>05</v>
          </cell>
          <cell r="I451" t="str">
            <v>Sobresaliente</v>
          </cell>
          <cell r="J451" t="str">
            <v>No</v>
          </cell>
          <cell r="K451" t="str">
            <v>CUMPLE</v>
          </cell>
          <cell r="L451" t="str">
            <v>Bachiller Académico</v>
          </cell>
          <cell r="M451">
            <v>0</v>
          </cell>
          <cell r="N451" t="str">
            <v>TECNOLOGO EN INVESTIGACION CRIMINAL</v>
          </cell>
          <cell r="O451">
            <v>0</v>
          </cell>
          <cell r="P451">
            <v>0</v>
          </cell>
          <cell r="Q451">
            <v>0</v>
          </cell>
          <cell r="R451">
            <v>0</v>
          </cell>
          <cell r="S451">
            <v>0</v>
          </cell>
          <cell r="T451">
            <v>0</v>
          </cell>
          <cell r="U451">
            <v>0</v>
          </cell>
          <cell r="V451">
            <v>0</v>
          </cell>
          <cell r="W451">
            <v>75</v>
          </cell>
          <cell r="X451">
            <v>72</v>
          </cell>
          <cell r="Y451" t="str">
            <v>Cumple</v>
          </cell>
          <cell r="Z451">
            <v>3</v>
          </cell>
          <cell r="AA451">
            <v>0</v>
          </cell>
          <cell r="AB451" t="str">
            <v xml:space="preserve">TECNÓLOGO </v>
          </cell>
          <cell r="AC451">
            <v>25</v>
          </cell>
          <cell r="AD451">
            <v>25</v>
          </cell>
          <cell r="AE451">
            <v>100</v>
          </cell>
          <cell r="AF451">
            <v>43438</v>
          </cell>
          <cell r="AG451">
            <v>28.9</v>
          </cell>
          <cell r="AH451">
            <v>442</v>
          </cell>
        </row>
        <row r="452">
          <cell r="F452">
            <v>80053429</v>
          </cell>
          <cell r="G452" t="str">
            <v>407</v>
          </cell>
          <cell r="H452" t="str">
            <v>05</v>
          </cell>
          <cell r="I452" t="str">
            <v>Sobresaliente</v>
          </cell>
          <cell r="J452" t="str">
            <v>No</v>
          </cell>
          <cell r="K452" t="str">
            <v>CUMPLE</v>
          </cell>
          <cell r="L452" t="str">
            <v>Bachiller Tecnico Comercial</v>
          </cell>
          <cell r="M452">
            <v>0</v>
          </cell>
          <cell r="N452" t="str">
            <v>TECNOLOGÍA EN MANTENIMIENTO DE EQUIPOS DE CÓMPUTO DISEÑO E INSTALACIÓN DE CABLEADO ESTRUCTURADO</v>
          </cell>
          <cell r="O452">
            <v>0</v>
          </cell>
          <cell r="P452">
            <v>0</v>
          </cell>
          <cell r="Q452">
            <v>0</v>
          </cell>
          <cell r="R452">
            <v>0</v>
          </cell>
          <cell r="S452">
            <v>0</v>
          </cell>
          <cell r="T452">
            <v>0</v>
          </cell>
          <cell r="U452">
            <v>0</v>
          </cell>
          <cell r="V452">
            <v>0</v>
          </cell>
          <cell r="W452">
            <v>83</v>
          </cell>
          <cell r="X452">
            <v>72</v>
          </cell>
          <cell r="Y452" t="str">
            <v>Cumple</v>
          </cell>
          <cell r="Z452">
            <v>11</v>
          </cell>
          <cell r="AA452">
            <v>0</v>
          </cell>
          <cell r="AB452" t="str">
            <v xml:space="preserve">TECNÓLOGO </v>
          </cell>
          <cell r="AC452">
            <v>25</v>
          </cell>
          <cell r="AD452">
            <v>25</v>
          </cell>
          <cell r="AE452">
            <v>100</v>
          </cell>
          <cell r="AF452">
            <v>43451</v>
          </cell>
          <cell r="AG452">
            <v>28.466666666666665</v>
          </cell>
          <cell r="AH452">
            <v>443</v>
          </cell>
        </row>
        <row r="453">
          <cell r="F453">
            <v>1053335575</v>
          </cell>
          <cell r="G453" t="str">
            <v>407</v>
          </cell>
          <cell r="H453" t="str">
            <v>05</v>
          </cell>
          <cell r="I453" t="str">
            <v>Sobresaliente</v>
          </cell>
          <cell r="J453" t="str">
            <v>No</v>
          </cell>
          <cell r="K453" t="str">
            <v>CUMPLE</v>
          </cell>
          <cell r="L453" t="str">
            <v>BACHILLER ACADÉMICO CON ÉNFASIS DE HUMANIDADES</v>
          </cell>
          <cell r="M453">
            <v>0</v>
          </cell>
          <cell r="N453">
            <v>0</v>
          </cell>
          <cell r="O453">
            <v>0</v>
          </cell>
          <cell r="P453">
            <v>0</v>
          </cell>
          <cell r="Q453" t="str">
            <v>LICENCIADO EN EDUCACION BASICA PRIMARIA</v>
          </cell>
          <cell r="R453">
            <v>0</v>
          </cell>
          <cell r="S453">
            <v>0</v>
          </cell>
          <cell r="T453">
            <v>0</v>
          </cell>
          <cell r="U453">
            <v>0</v>
          </cell>
          <cell r="V453">
            <v>0</v>
          </cell>
          <cell r="W453">
            <v>123</v>
          </cell>
          <cell r="X453">
            <v>72</v>
          </cell>
          <cell r="Y453" t="str">
            <v>Cumple</v>
          </cell>
          <cell r="Z453">
            <v>51</v>
          </cell>
          <cell r="AA453">
            <v>25</v>
          </cell>
          <cell r="AB453" t="str">
            <v>No</v>
          </cell>
          <cell r="AC453">
            <v>0</v>
          </cell>
          <cell r="AD453">
            <v>25</v>
          </cell>
          <cell r="AE453">
            <v>100</v>
          </cell>
          <cell r="AF453">
            <v>43691</v>
          </cell>
          <cell r="AG453">
            <v>20.466666666666665</v>
          </cell>
          <cell r="AH453">
            <v>444</v>
          </cell>
        </row>
        <row r="454">
          <cell r="F454">
            <v>1024500706</v>
          </cell>
          <cell r="G454" t="str">
            <v>407</v>
          </cell>
          <cell r="H454" t="str">
            <v>05</v>
          </cell>
          <cell r="I454" t="str">
            <v>Sobresaliente</v>
          </cell>
          <cell r="J454" t="str">
            <v>No</v>
          </cell>
          <cell r="K454" t="str">
            <v>CUMPLE</v>
          </cell>
          <cell r="L454" t="str">
            <v>Bachiller Academico</v>
          </cell>
          <cell r="M454">
            <v>0</v>
          </cell>
          <cell r="N454" t="str">
            <v>TECNÓLOGO EN GESTIÓN ADMINISTRATIVA</v>
          </cell>
          <cell r="O454">
            <v>0</v>
          </cell>
          <cell r="P454">
            <v>0</v>
          </cell>
          <cell r="Q454">
            <v>0</v>
          </cell>
          <cell r="R454">
            <v>0</v>
          </cell>
          <cell r="S454">
            <v>0</v>
          </cell>
          <cell r="T454">
            <v>0</v>
          </cell>
          <cell r="U454">
            <v>0</v>
          </cell>
          <cell r="V454">
            <v>0</v>
          </cell>
          <cell r="W454">
            <v>73</v>
          </cell>
          <cell r="X454">
            <v>72</v>
          </cell>
          <cell r="Y454" t="str">
            <v>Cumple</v>
          </cell>
          <cell r="Z454">
            <v>1</v>
          </cell>
          <cell r="AA454">
            <v>0</v>
          </cell>
          <cell r="AB454" t="str">
            <v xml:space="preserve">TECNÓLOGO </v>
          </cell>
          <cell r="AC454">
            <v>25</v>
          </cell>
          <cell r="AD454">
            <v>25</v>
          </cell>
          <cell r="AE454">
            <v>94.28</v>
          </cell>
          <cell r="AF454">
            <v>43493</v>
          </cell>
          <cell r="AG454">
            <v>27.066666666666666</v>
          </cell>
          <cell r="AH454">
            <v>445</v>
          </cell>
        </row>
        <row r="455">
          <cell r="F455">
            <v>20552566</v>
          </cell>
          <cell r="G455" t="str">
            <v>407</v>
          </cell>
          <cell r="H455" t="str">
            <v>05</v>
          </cell>
          <cell r="I455" t="str">
            <v>Sobresaliente</v>
          </cell>
          <cell r="J455" t="str">
            <v>No</v>
          </cell>
          <cell r="K455" t="str">
            <v>CUMPLE</v>
          </cell>
          <cell r="L455" t="str">
            <v>BACHILLER ACADEMICO</v>
          </cell>
          <cell r="M455">
            <v>0</v>
          </cell>
          <cell r="N455">
            <v>0</v>
          </cell>
          <cell r="O455">
            <v>0</v>
          </cell>
          <cell r="P455">
            <v>0</v>
          </cell>
          <cell r="Q455">
            <v>0</v>
          </cell>
          <cell r="R455">
            <v>0</v>
          </cell>
          <cell r="S455">
            <v>0</v>
          </cell>
          <cell r="T455">
            <v>0</v>
          </cell>
          <cell r="U455">
            <v>0</v>
          </cell>
          <cell r="V455">
            <v>0</v>
          </cell>
          <cell r="W455">
            <v>101</v>
          </cell>
          <cell r="X455">
            <v>72</v>
          </cell>
          <cell r="Y455" t="str">
            <v>Cumple</v>
          </cell>
          <cell r="Z455">
            <v>29</v>
          </cell>
          <cell r="AA455">
            <v>20</v>
          </cell>
          <cell r="AB455" t="str">
            <v>No</v>
          </cell>
          <cell r="AC455">
            <v>0</v>
          </cell>
          <cell r="AD455">
            <v>20</v>
          </cell>
          <cell r="AE455">
            <v>100</v>
          </cell>
          <cell r="AF455">
            <v>41964</v>
          </cell>
          <cell r="AG455">
            <v>78.033333333333331</v>
          </cell>
          <cell r="AH455">
            <v>446</v>
          </cell>
        </row>
        <row r="456">
          <cell r="F456">
            <v>1016070510</v>
          </cell>
          <cell r="G456" t="str">
            <v>407</v>
          </cell>
          <cell r="H456" t="str">
            <v>05</v>
          </cell>
          <cell r="I456" t="str">
            <v>Sobresaliente</v>
          </cell>
          <cell r="J456" t="str">
            <v>No</v>
          </cell>
          <cell r="K456" t="str">
            <v>CUMPLE</v>
          </cell>
          <cell r="L456" t="str">
            <v xml:space="preserve">Bachiller Académico </v>
          </cell>
          <cell r="M456">
            <v>0</v>
          </cell>
          <cell r="N456">
            <v>0</v>
          </cell>
          <cell r="O456">
            <v>0</v>
          </cell>
          <cell r="P456">
            <v>0</v>
          </cell>
          <cell r="Q456">
            <v>0</v>
          </cell>
          <cell r="R456">
            <v>0</v>
          </cell>
          <cell r="S456">
            <v>0</v>
          </cell>
          <cell r="T456">
            <v>0</v>
          </cell>
          <cell r="U456">
            <v>0</v>
          </cell>
          <cell r="V456">
            <v>0</v>
          </cell>
          <cell r="W456">
            <v>86</v>
          </cell>
          <cell r="X456">
            <v>72</v>
          </cell>
          <cell r="Y456" t="str">
            <v>Cumple</v>
          </cell>
          <cell r="Z456">
            <v>14</v>
          </cell>
          <cell r="AA456">
            <v>20</v>
          </cell>
          <cell r="AB456" t="str">
            <v>No</v>
          </cell>
          <cell r="AC456">
            <v>0</v>
          </cell>
          <cell r="AD456">
            <v>20</v>
          </cell>
          <cell r="AE456">
            <v>100</v>
          </cell>
          <cell r="AF456">
            <v>43437</v>
          </cell>
          <cell r="AG456">
            <v>28.933333333333334</v>
          </cell>
          <cell r="AH456">
            <v>447</v>
          </cell>
        </row>
        <row r="457">
          <cell r="F457">
            <v>78032807</v>
          </cell>
          <cell r="G457" t="str">
            <v>407</v>
          </cell>
          <cell r="H457" t="str">
            <v>05</v>
          </cell>
          <cell r="I457" t="str">
            <v>Sobresaliente</v>
          </cell>
          <cell r="J457" t="str">
            <v>No</v>
          </cell>
          <cell r="K457" t="str">
            <v>CUMPLE</v>
          </cell>
          <cell r="L457" t="str">
            <v xml:space="preserve">Bachiller académico </v>
          </cell>
          <cell r="M457">
            <v>0</v>
          </cell>
          <cell r="N457">
            <v>0</v>
          </cell>
          <cell r="O457">
            <v>0</v>
          </cell>
          <cell r="P457">
            <v>0</v>
          </cell>
          <cell r="Q457" t="str">
            <v>ADMINISTRADOR DE EMPRESAS</v>
          </cell>
          <cell r="R457">
            <v>0</v>
          </cell>
          <cell r="S457">
            <v>0</v>
          </cell>
          <cell r="T457">
            <v>0</v>
          </cell>
          <cell r="U457">
            <v>0</v>
          </cell>
          <cell r="V457">
            <v>0</v>
          </cell>
          <cell r="W457">
            <v>103</v>
          </cell>
          <cell r="X457">
            <v>72</v>
          </cell>
          <cell r="Y457" t="str">
            <v>Cumple</v>
          </cell>
          <cell r="Z457">
            <v>31</v>
          </cell>
          <cell r="AA457">
            <v>20</v>
          </cell>
          <cell r="AB457" t="str">
            <v>No</v>
          </cell>
          <cell r="AC457">
            <v>0</v>
          </cell>
          <cell r="AD457">
            <v>20</v>
          </cell>
          <cell r="AE457">
            <v>100</v>
          </cell>
          <cell r="AF457">
            <v>43654</v>
          </cell>
          <cell r="AG457">
            <v>21.7</v>
          </cell>
          <cell r="AH457">
            <v>448</v>
          </cell>
        </row>
        <row r="458">
          <cell r="F458">
            <v>1032410787</v>
          </cell>
          <cell r="G458" t="str">
            <v>407</v>
          </cell>
          <cell r="H458" t="str">
            <v>05</v>
          </cell>
          <cell r="I458" t="str">
            <v>Sobresaliente</v>
          </cell>
          <cell r="J458" t="str">
            <v>No</v>
          </cell>
          <cell r="K458" t="str">
            <v>CUMPLE</v>
          </cell>
          <cell r="L458" t="str">
            <v>BACHILLER ACADEMICO</v>
          </cell>
          <cell r="M458">
            <v>0</v>
          </cell>
          <cell r="N458">
            <v>0</v>
          </cell>
          <cell r="O458">
            <v>0</v>
          </cell>
          <cell r="P458">
            <v>0</v>
          </cell>
          <cell r="Q458">
            <v>0</v>
          </cell>
          <cell r="R458">
            <v>0</v>
          </cell>
          <cell r="S458">
            <v>0</v>
          </cell>
          <cell r="T458">
            <v>0</v>
          </cell>
          <cell r="U458">
            <v>0</v>
          </cell>
          <cell r="V458">
            <v>0</v>
          </cell>
          <cell r="W458">
            <v>104.73333333333333</v>
          </cell>
          <cell r="X458">
            <v>72</v>
          </cell>
          <cell r="Y458" t="str">
            <v>Cumple</v>
          </cell>
          <cell r="Z458">
            <v>32.733333333333334</v>
          </cell>
          <cell r="AA458">
            <v>20</v>
          </cell>
          <cell r="AB458" t="str">
            <v>No</v>
          </cell>
          <cell r="AC458">
            <v>0</v>
          </cell>
          <cell r="AD458">
            <v>20</v>
          </cell>
          <cell r="AE458">
            <v>99</v>
          </cell>
          <cell r="AF458">
            <v>41163</v>
          </cell>
          <cell r="AG458">
            <v>104.73333333333333</v>
          </cell>
          <cell r="AH458">
            <v>449</v>
          </cell>
        </row>
        <row r="459">
          <cell r="F459">
            <v>39646205</v>
          </cell>
          <cell r="G459" t="str">
            <v>407</v>
          </cell>
          <cell r="H459" t="str">
            <v>05</v>
          </cell>
          <cell r="I459" t="str">
            <v>Sobresaliente</v>
          </cell>
          <cell r="J459" t="str">
            <v>No</v>
          </cell>
          <cell r="K459" t="str">
            <v>CUMPLE</v>
          </cell>
          <cell r="L459" t="str">
            <v>BACHILLER ACADEMICO</v>
          </cell>
          <cell r="M459">
            <v>0</v>
          </cell>
          <cell r="N459">
            <v>0</v>
          </cell>
          <cell r="O459">
            <v>0</v>
          </cell>
          <cell r="P459">
            <v>0</v>
          </cell>
          <cell r="Q459">
            <v>0</v>
          </cell>
          <cell r="R459">
            <v>0</v>
          </cell>
          <cell r="S459">
            <v>0</v>
          </cell>
          <cell r="T459">
            <v>0</v>
          </cell>
          <cell r="U459">
            <v>0</v>
          </cell>
          <cell r="V459">
            <v>0</v>
          </cell>
          <cell r="W459">
            <v>102</v>
          </cell>
          <cell r="X459">
            <v>72</v>
          </cell>
          <cell r="Y459" t="str">
            <v>Cumple</v>
          </cell>
          <cell r="Z459">
            <v>30</v>
          </cell>
          <cell r="AA459">
            <v>20</v>
          </cell>
          <cell r="AB459" t="str">
            <v>No</v>
          </cell>
          <cell r="AC459">
            <v>0</v>
          </cell>
          <cell r="AD459">
            <v>20</v>
          </cell>
          <cell r="AE459">
            <v>98.87</v>
          </cell>
          <cell r="AF459">
            <v>41093</v>
          </cell>
          <cell r="AG459">
            <v>107.06666666666666</v>
          </cell>
          <cell r="AH459">
            <v>450</v>
          </cell>
        </row>
        <row r="460">
          <cell r="F460">
            <v>53114090</v>
          </cell>
          <cell r="G460" t="str">
            <v>407</v>
          </cell>
          <cell r="H460" t="str">
            <v>05</v>
          </cell>
          <cell r="I460" t="str">
            <v>Sobresaliente</v>
          </cell>
          <cell r="J460" t="str">
            <v>No</v>
          </cell>
          <cell r="K460" t="str">
            <v>CUMPLE</v>
          </cell>
          <cell r="L460" t="str">
            <v>BACHILLER TECNICO COMERCIAL</v>
          </cell>
          <cell r="M460">
            <v>0</v>
          </cell>
          <cell r="N460">
            <v>0</v>
          </cell>
          <cell r="O460">
            <v>0</v>
          </cell>
          <cell r="P460">
            <v>0</v>
          </cell>
          <cell r="Q460" t="str">
            <v>PUBLICISTA</v>
          </cell>
          <cell r="R460">
            <v>0</v>
          </cell>
          <cell r="S460">
            <v>0</v>
          </cell>
          <cell r="T460">
            <v>0</v>
          </cell>
          <cell r="U460">
            <v>0</v>
          </cell>
          <cell r="V460">
            <v>0</v>
          </cell>
          <cell r="W460">
            <v>102</v>
          </cell>
          <cell r="X460">
            <v>72</v>
          </cell>
          <cell r="Y460" t="str">
            <v>Cumple</v>
          </cell>
          <cell r="Z460">
            <v>30</v>
          </cell>
          <cell r="AA460">
            <v>20</v>
          </cell>
          <cell r="AB460" t="str">
            <v>No</v>
          </cell>
          <cell r="AC460">
            <v>0</v>
          </cell>
          <cell r="AD460">
            <v>20</v>
          </cell>
          <cell r="AE460">
            <v>97</v>
          </cell>
          <cell r="AF460">
            <v>43432</v>
          </cell>
          <cell r="AG460">
            <v>29.1</v>
          </cell>
          <cell r="AH460">
            <v>451</v>
          </cell>
        </row>
        <row r="461">
          <cell r="F461">
            <v>1022355906</v>
          </cell>
          <cell r="G461" t="str">
            <v>407</v>
          </cell>
          <cell r="H461" t="str">
            <v>05</v>
          </cell>
          <cell r="I461" t="str">
            <v>Sobresaliente</v>
          </cell>
          <cell r="J461" t="str">
            <v>No</v>
          </cell>
          <cell r="K461" t="str">
            <v>CUMPLE</v>
          </cell>
          <cell r="L461" t="str">
            <v>Bachiller Académico con Énfasis en Humanidades</v>
          </cell>
          <cell r="M461">
            <v>0</v>
          </cell>
          <cell r="N461">
            <v>0</v>
          </cell>
          <cell r="O461">
            <v>0</v>
          </cell>
          <cell r="P461">
            <v>0</v>
          </cell>
          <cell r="Q461" t="str">
            <v>ADMINISTRADOR PUBLICO</v>
          </cell>
          <cell r="R461">
            <v>0</v>
          </cell>
          <cell r="S461">
            <v>0</v>
          </cell>
          <cell r="T461">
            <v>0</v>
          </cell>
          <cell r="U461">
            <v>0</v>
          </cell>
          <cell r="V461">
            <v>0</v>
          </cell>
          <cell r="W461">
            <v>77</v>
          </cell>
          <cell r="X461">
            <v>72</v>
          </cell>
          <cell r="Y461" t="str">
            <v>Cumple</v>
          </cell>
          <cell r="Z461">
            <v>5</v>
          </cell>
          <cell r="AA461">
            <v>0</v>
          </cell>
          <cell r="AB461" t="str">
            <v>No</v>
          </cell>
          <cell r="AC461">
            <v>0</v>
          </cell>
          <cell r="AD461">
            <v>0</v>
          </cell>
          <cell r="AE461">
            <v>100</v>
          </cell>
          <cell r="AF461">
            <v>43756</v>
          </cell>
          <cell r="AG461">
            <v>18.3</v>
          </cell>
          <cell r="AH461">
            <v>452</v>
          </cell>
        </row>
        <row r="462">
          <cell r="F462">
            <v>1033679152</v>
          </cell>
          <cell r="G462" t="str">
            <v>407</v>
          </cell>
          <cell r="H462" t="str">
            <v>05</v>
          </cell>
          <cell r="I462" t="str">
            <v>Sobresaliente</v>
          </cell>
          <cell r="J462" t="str">
            <v>No</v>
          </cell>
          <cell r="K462" t="str">
            <v>CUMPLE</v>
          </cell>
          <cell r="L462" t="str">
            <v>Bachiller Académico</v>
          </cell>
          <cell r="M462">
            <v>0</v>
          </cell>
          <cell r="N462">
            <v>0</v>
          </cell>
          <cell r="O462">
            <v>0</v>
          </cell>
          <cell r="P462">
            <v>0</v>
          </cell>
          <cell r="Q462">
            <v>0</v>
          </cell>
          <cell r="R462">
            <v>0</v>
          </cell>
          <cell r="S462">
            <v>0</v>
          </cell>
          <cell r="T462">
            <v>0</v>
          </cell>
          <cell r="U462">
            <v>0</v>
          </cell>
          <cell r="V462">
            <v>0</v>
          </cell>
          <cell r="W462">
            <v>84</v>
          </cell>
          <cell r="X462">
            <v>72</v>
          </cell>
          <cell r="Y462" t="str">
            <v>Cumple</v>
          </cell>
          <cell r="Z462">
            <v>12</v>
          </cell>
          <cell r="AA462">
            <v>0</v>
          </cell>
          <cell r="AB462" t="str">
            <v>No</v>
          </cell>
          <cell r="AC462">
            <v>0</v>
          </cell>
          <cell r="AD462">
            <v>0</v>
          </cell>
          <cell r="AE462">
            <v>99.66</v>
          </cell>
          <cell r="AF462">
            <v>43432</v>
          </cell>
          <cell r="AG462">
            <v>29.1</v>
          </cell>
          <cell r="AH462">
            <v>453</v>
          </cell>
        </row>
        <row r="463">
          <cell r="F463">
            <v>63398598</v>
          </cell>
          <cell r="G463" t="str">
            <v>407</v>
          </cell>
          <cell r="H463" t="str">
            <v>05</v>
          </cell>
          <cell r="I463" t="str">
            <v>Sobresaliente</v>
          </cell>
          <cell r="J463" t="str">
            <v>No</v>
          </cell>
          <cell r="K463" t="str">
            <v>CUMPLE</v>
          </cell>
          <cell r="L463" t="str">
            <v xml:space="preserve">BACHILLER CON PROFUNDIZACIÓN  EN EDUCACIÓN </v>
          </cell>
          <cell r="M463">
            <v>0</v>
          </cell>
          <cell r="N463">
            <v>0</v>
          </cell>
          <cell r="O463">
            <v>0</v>
          </cell>
          <cell r="P463">
            <v>0</v>
          </cell>
          <cell r="Q463" t="str">
            <v>ADMINISTRADOR DE EMPRESAS</v>
          </cell>
          <cell r="R463">
            <v>0</v>
          </cell>
          <cell r="S463">
            <v>0</v>
          </cell>
          <cell r="T463">
            <v>0</v>
          </cell>
          <cell r="U463">
            <v>0</v>
          </cell>
          <cell r="V463">
            <v>0</v>
          </cell>
          <cell r="W463">
            <v>79</v>
          </cell>
          <cell r="X463">
            <v>72</v>
          </cell>
          <cell r="Y463" t="str">
            <v>Cumple</v>
          </cell>
          <cell r="Z463">
            <v>7</v>
          </cell>
          <cell r="AA463">
            <v>0</v>
          </cell>
          <cell r="AB463" t="str">
            <v>No</v>
          </cell>
          <cell r="AC463">
            <v>0</v>
          </cell>
          <cell r="AD463">
            <v>0</v>
          </cell>
          <cell r="AE463">
            <v>96.78</v>
          </cell>
          <cell r="AF463">
            <v>43500</v>
          </cell>
          <cell r="AG463">
            <v>26.833333333333332</v>
          </cell>
          <cell r="AH463">
            <v>454</v>
          </cell>
        </row>
        <row r="464">
          <cell r="F464">
            <v>4207840</v>
          </cell>
          <cell r="G464" t="str">
            <v>407</v>
          </cell>
          <cell r="H464" t="str">
            <v>05</v>
          </cell>
          <cell r="I464" t="str">
            <v>Satisfactorio</v>
          </cell>
          <cell r="J464" t="str">
            <v>No</v>
          </cell>
          <cell r="K464" t="str">
            <v>CUMPLE</v>
          </cell>
          <cell r="L464" t="str">
            <v>DIBUJANTE TÉCNICO</v>
          </cell>
          <cell r="M464">
            <v>0</v>
          </cell>
          <cell r="N464" t="str">
            <v>TECNOLOGO EN TOPOGRAFIA</v>
          </cell>
          <cell r="O464">
            <v>0</v>
          </cell>
          <cell r="P464">
            <v>0</v>
          </cell>
          <cell r="Q464">
            <v>0</v>
          </cell>
          <cell r="R464">
            <v>0</v>
          </cell>
          <cell r="S464">
            <v>0</v>
          </cell>
          <cell r="T464">
            <v>0</v>
          </cell>
          <cell r="U464">
            <v>0</v>
          </cell>
          <cell r="V464">
            <v>0</v>
          </cell>
          <cell r="W464">
            <v>147</v>
          </cell>
          <cell r="X464">
            <v>72</v>
          </cell>
          <cell r="Y464" t="str">
            <v>Cumple</v>
          </cell>
          <cell r="Z464">
            <v>75</v>
          </cell>
          <cell r="AA464">
            <v>30</v>
          </cell>
          <cell r="AB464" t="str">
            <v xml:space="preserve">TECNÓLOGO </v>
          </cell>
          <cell r="AC464">
            <v>25</v>
          </cell>
          <cell r="AD464">
            <v>55</v>
          </cell>
          <cell r="AE464">
            <v>66</v>
          </cell>
          <cell r="AF464">
            <v>43440</v>
          </cell>
          <cell r="AG464">
            <v>28.833333333333332</v>
          </cell>
          <cell r="AH464">
            <v>455</v>
          </cell>
        </row>
        <row r="465">
          <cell r="F465">
            <v>79287541</v>
          </cell>
          <cell r="G465" t="str">
            <v>407</v>
          </cell>
          <cell r="H465" t="str">
            <v>05</v>
          </cell>
          <cell r="I465" t="str">
            <v>Satisfactorio</v>
          </cell>
          <cell r="J465" t="str">
            <v>No</v>
          </cell>
          <cell r="K465" t="str">
            <v>CUMPLE</v>
          </cell>
          <cell r="L465" t="str">
            <v>BACHILLER ACADEMICO</v>
          </cell>
          <cell r="M465">
            <v>0</v>
          </cell>
          <cell r="N465">
            <v>0</v>
          </cell>
          <cell r="O465">
            <v>0</v>
          </cell>
          <cell r="P465">
            <v>0</v>
          </cell>
          <cell r="Q465">
            <v>0</v>
          </cell>
          <cell r="R465">
            <v>0</v>
          </cell>
          <cell r="S465">
            <v>0</v>
          </cell>
          <cell r="T465">
            <v>0</v>
          </cell>
          <cell r="U465">
            <v>0</v>
          </cell>
          <cell r="V465">
            <v>0</v>
          </cell>
          <cell r="W465">
            <v>335</v>
          </cell>
          <cell r="X465">
            <v>72</v>
          </cell>
          <cell r="Y465" t="str">
            <v>Cumple</v>
          </cell>
          <cell r="Z465">
            <v>263</v>
          </cell>
          <cell r="AA465">
            <v>50</v>
          </cell>
          <cell r="AB465" t="str">
            <v>No</v>
          </cell>
          <cell r="AC465">
            <v>0</v>
          </cell>
          <cell r="AD465">
            <v>50</v>
          </cell>
          <cell r="AE465">
            <v>66</v>
          </cell>
          <cell r="AF465">
            <v>34015</v>
          </cell>
          <cell r="AG465">
            <v>343</v>
          </cell>
          <cell r="AH465">
            <v>456</v>
          </cell>
        </row>
        <row r="466">
          <cell r="F466">
            <v>52184022</v>
          </cell>
          <cell r="G466" t="str">
            <v>407</v>
          </cell>
          <cell r="H466" t="str">
            <v>05</v>
          </cell>
          <cell r="I466" t="str">
            <v>Satisfactorio</v>
          </cell>
          <cell r="J466" t="str">
            <v>No</v>
          </cell>
          <cell r="K466" t="str">
            <v>CUMPLE</v>
          </cell>
          <cell r="L466" t="str">
            <v>BACHILLER ACADEMICO</v>
          </cell>
          <cell r="M466">
            <v>0</v>
          </cell>
          <cell r="N466">
            <v>0</v>
          </cell>
          <cell r="O466">
            <v>0</v>
          </cell>
          <cell r="P466">
            <v>0</v>
          </cell>
          <cell r="Q466">
            <v>0</v>
          </cell>
          <cell r="R466">
            <v>0</v>
          </cell>
          <cell r="S466">
            <v>0</v>
          </cell>
          <cell r="T466">
            <v>0</v>
          </cell>
          <cell r="U466">
            <v>0</v>
          </cell>
          <cell r="V466">
            <v>0</v>
          </cell>
          <cell r="W466">
            <v>224</v>
          </cell>
          <cell r="X466">
            <v>72</v>
          </cell>
          <cell r="Y466" t="str">
            <v>Cumple</v>
          </cell>
          <cell r="Z466">
            <v>152</v>
          </cell>
          <cell r="AA466">
            <v>45</v>
          </cell>
          <cell r="AB466" t="str">
            <v>No</v>
          </cell>
          <cell r="AC466">
            <v>0</v>
          </cell>
          <cell r="AD466">
            <v>45</v>
          </cell>
          <cell r="AE466">
            <v>66</v>
          </cell>
          <cell r="AF466">
            <v>37404</v>
          </cell>
          <cell r="AG466">
            <v>230.03333333333333</v>
          </cell>
          <cell r="AH466">
            <v>457</v>
          </cell>
        </row>
        <row r="467">
          <cell r="F467">
            <v>52316788</v>
          </cell>
          <cell r="G467" t="str">
            <v>407</v>
          </cell>
          <cell r="H467" t="str">
            <v>05</v>
          </cell>
          <cell r="I467" t="str">
            <v>Satisfactorio</v>
          </cell>
          <cell r="J467" t="str">
            <v>No</v>
          </cell>
          <cell r="K467" t="str">
            <v>CUMPLE</v>
          </cell>
          <cell r="L467" t="str">
            <v>BACHILLER COMERCIAL</v>
          </cell>
          <cell r="M467">
            <v>0</v>
          </cell>
          <cell r="N467">
            <v>0</v>
          </cell>
          <cell r="O467">
            <v>0</v>
          </cell>
          <cell r="P467">
            <v>0</v>
          </cell>
          <cell r="Q467">
            <v>0</v>
          </cell>
          <cell r="R467">
            <v>0</v>
          </cell>
          <cell r="S467">
            <v>0</v>
          </cell>
          <cell r="T467">
            <v>0</v>
          </cell>
          <cell r="U467">
            <v>0</v>
          </cell>
          <cell r="V467">
            <v>0</v>
          </cell>
          <cell r="W467">
            <v>245</v>
          </cell>
          <cell r="X467">
            <v>72</v>
          </cell>
          <cell r="Y467" t="str">
            <v>Cumple</v>
          </cell>
          <cell r="Z467">
            <v>173</v>
          </cell>
          <cell r="AA467">
            <v>45</v>
          </cell>
          <cell r="AB467" t="str">
            <v>No</v>
          </cell>
          <cell r="AC467">
            <v>0</v>
          </cell>
          <cell r="AD467">
            <v>45</v>
          </cell>
          <cell r="AE467">
            <v>66</v>
          </cell>
          <cell r="AF467">
            <v>38569</v>
          </cell>
          <cell r="AG467">
            <v>191.2</v>
          </cell>
          <cell r="AH467">
            <v>458</v>
          </cell>
        </row>
        <row r="468">
          <cell r="F468">
            <v>52095277</v>
          </cell>
          <cell r="G468" t="str">
            <v>407</v>
          </cell>
          <cell r="H468" t="str">
            <v>02</v>
          </cell>
          <cell r="I468" t="str">
            <v>Sobresaliente</v>
          </cell>
          <cell r="J468" t="str">
            <v>No</v>
          </cell>
          <cell r="K468" t="str">
            <v>CUMPLE</v>
          </cell>
          <cell r="L468" t="str">
            <v>BACHILLER COMERCIAL</v>
          </cell>
          <cell r="M468">
            <v>0</v>
          </cell>
          <cell r="N468">
            <v>0</v>
          </cell>
          <cell r="O468">
            <v>0</v>
          </cell>
          <cell r="P468">
            <v>0</v>
          </cell>
          <cell r="Q468" t="str">
            <v>DERECHO</v>
          </cell>
          <cell r="R468">
            <v>0</v>
          </cell>
          <cell r="S468">
            <v>0</v>
          </cell>
          <cell r="T468">
            <v>0</v>
          </cell>
          <cell r="U468">
            <v>0</v>
          </cell>
          <cell r="V468">
            <v>0</v>
          </cell>
          <cell r="W468">
            <v>174</v>
          </cell>
          <cell r="X468">
            <v>72</v>
          </cell>
          <cell r="Y468" t="str">
            <v>Cumple</v>
          </cell>
          <cell r="Z468">
            <v>102</v>
          </cell>
          <cell r="AA468">
            <v>35</v>
          </cell>
          <cell r="AB468" t="str">
            <v xml:space="preserve">PROFESIONAL </v>
          </cell>
          <cell r="AC468">
            <v>35</v>
          </cell>
          <cell r="AD468">
            <v>70</v>
          </cell>
          <cell r="AE468">
            <v>98.37</v>
          </cell>
          <cell r="AF468">
            <v>40665</v>
          </cell>
          <cell r="AG468">
            <v>121.33333333333333</v>
          </cell>
          <cell r="AH468">
            <v>459</v>
          </cell>
        </row>
        <row r="469">
          <cell r="F469">
            <v>53007034</v>
          </cell>
          <cell r="G469" t="str">
            <v>407</v>
          </cell>
          <cell r="H469" t="str">
            <v>02</v>
          </cell>
          <cell r="I469" t="str">
            <v>Sobresaliente</v>
          </cell>
          <cell r="J469" t="str">
            <v>No</v>
          </cell>
          <cell r="K469" t="str">
            <v>CUMPLE</v>
          </cell>
          <cell r="L469" t="str">
            <v>bachiller</v>
          </cell>
          <cell r="M469">
            <v>0</v>
          </cell>
          <cell r="N469">
            <v>0</v>
          </cell>
          <cell r="O469">
            <v>0</v>
          </cell>
          <cell r="P469">
            <v>0</v>
          </cell>
          <cell r="Q469">
            <v>0</v>
          </cell>
          <cell r="R469">
            <v>0</v>
          </cell>
          <cell r="S469">
            <v>0</v>
          </cell>
          <cell r="T469">
            <v>0</v>
          </cell>
          <cell r="U469">
            <v>0</v>
          </cell>
          <cell r="V469">
            <v>0</v>
          </cell>
          <cell r="W469">
            <v>116</v>
          </cell>
          <cell r="X469">
            <v>72</v>
          </cell>
          <cell r="Y469" t="str">
            <v>Cumple</v>
          </cell>
          <cell r="Z469">
            <v>44</v>
          </cell>
          <cell r="AA469">
            <v>25</v>
          </cell>
          <cell r="AB469" t="str">
            <v>No</v>
          </cell>
          <cell r="AC469">
            <v>0</v>
          </cell>
          <cell r="AD469">
            <v>25</v>
          </cell>
          <cell r="AE469">
            <v>100</v>
          </cell>
          <cell r="AF469">
            <v>42219</v>
          </cell>
          <cell r="AG469">
            <v>69.533333333333331</v>
          </cell>
          <cell r="AH469">
            <v>460</v>
          </cell>
        </row>
      </sheetData>
      <sheetData sheetId="29"/>
      <sheetData sheetId="30"/>
      <sheetData sheetId="31">
        <row r="9">
          <cell r="F9" t="str">
            <v>CEDULA</v>
          </cell>
        </row>
      </sheetData>
      <sheetData sheetId="32"/>
      <sheetData sheetId="33"/>
      <sheetData sheetId="34"/>
      <sheetData sheetId="35"/>
      <sheetData sheetId="36"/>
      <sheetData sheetId="37"/>
      <sheetData sheetId="38">
        <row r="9">
          <cell r="F9" t="str">
            <v>CEDULA</v>
          </cell>
        </row>
      </sheetData>
      <sheetData sheetId="39">
        <row r="9">
          <cell r="F9" t="str">
            <v>CEDULA</v>
          </cell>
        </row>
      </sheetData>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Hoja1"/>
      <sheetName val="Retiros"/>
    </sheetNames>
    <sheetDataSet>
      <sheetData sheetId="0">
        <row r="1">
          <cell r="A1" t="str">
            <v>Ocurr. 2020</v>
          </cell>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E1"/>
          <cell r="AF1" t="str">
            <v>Fase ll</v>
          </cell>
          <cell r="AG1" t="str">
            <v>Fase lll</v>
          </cell>
          <cell r="AH1" t="str">
            <v>x</v>
          </cell>
          <cell r="AI1" t="str">
            <v>Posesionados</v>
          </cell>
          <cell r="AK1" t="str">
            <v>Código</v>
          </cell>
          <cell r="AL1" t="str">
            <v>Grado</v>
          </cell>
        </row>
        <row r="2">
          <cell r="K2">
            <v>51977256</v>
          </cell>
          <cell r="L2" t="str">
            <v>BONILLA SEBÁ EDNA CRISTINA DEL SOCORRO</v>
          </cell>
          <cell r="M2"/>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A2"/>
          <cell r="AB2"/>
          <cell r="AC2"/>
          <cell r="AD2"/>
          <cell r="AE2" t="e">
            <v>#N/A</v>
          </cell>
          <cell r="AF2" t="e">
            <v>#N/A</v>
          </cell>
          <cell r="AG2" t="e">
            <v>#N/A</v>
          </cell>
          <cell r="AI2" t="e">
            <v>#N/A</v>
          </cell>
          <cell r="AJ2"/>
          <cell r="AK2" t="str">
            <v>020</v>
          </cell>
          <cell r="AL2" t="str">
            <v>09</v>
          </cell>
        </row>
        <row r="3">
          <cell r="K3">
            <v>79791002</v>
          </cell>
          <cell r="L3" t="str">
            <v>CARLOS REVERON PEÑA</v>
          </cell>
          <cell r="M3"/>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A3"/>
          <cell r="AB3"/>
          <cell r="AC3"/>
          <cell r="AD3"/>
          <cell r="AE3" t="e">
            <v>#N/A</v>
          </cell>
          <cell r="AF3" t="e">
            <v>#N/A</v>
          </cell>
          <cell r="AG3" t="e">
            <v>#N/A</v>
          </cell>
          <cell r="AI3" t="e">
            <v>#N/A</v>
          </cell>
          <cell r="AK3" t="str">
            <v>045</v>
          </cell>
          <cell r="AL3" t="str">
            <v>08</v>
          </cell>
        </row>
        <row r="4">
          <cell r="K4">
            <v>79461220</v>
          </cell>
          <cell r="L4" t="str">
            <v>ANDRES MAURICIO CASTILLO VARELA</v>
          </cell>
          <cell r="M4"/>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A4"/>
          <cell r="AB4"/>
          <cell r="AC4"/>
          <cell r="AD4"/>
          <cell r="AE4" t="e">
            <v>#N/A</v>
          </cell>
          <cell r="AF4" t="e">
            <v>#N/A</v>
          </cell>
          <cell r="AG4" t="e">
            <v>#N/A</v>
          </cell>
          <cell r="AI4" t="e">
            <v>#N/A</v>
          </cell>
          <cell r="AK4" t="str">
            <v>045</v>
          </cell>
          <cell r="AL4" t="str">
            <v>08</v>
          </cell>
        </row>
        <row r="5">
          <cell r="K5">
            <v>52555277</v>
          </cell>
          <cell r="L5" t="str">
            <v>RUIZ GONZALEZ NASLY JENNIFER</v>
          </cell>
          <cell r="M5"/>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A5"/>
          <cell r="AB5"/>
          <cell r="AC5"/>
          <cell r="AD5"/>
          <cell r="AE5" t="e">
            <v>#N/A</v>
          </cell>
          <cell r="AF5" t="e">
            <v>#N/A</v>
          </cell>
          <cell r="AG5" t="e">
            <v>#N/A</v>
          </cell>
          <cell r="AI5" t="e">
            <v>#N/A</v>
          </cell>
          <cell r="AK5" t="str">
            <v>045</v>
          </cell>
          <cell r="AL5" t="str">
            <v>08</v>
          </cell>
        </row>
        <row r="6">
          <cell r="K6">
            <v>52125259</v>
          </cell>
          <cell r="L6" t="str">
            <v>DEIDAMIA GARCIA QUINTERO</v>
          </cell>
          <cell r="M6"/>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A6"/>
          <cell r="AB6"/>
          <cell r="AC6"/>
          <cell r="AD6"/>
          <cell r="AE6" t="e">
            <v>#N/A</v>
          </cell>
          <cell r="AF6" t="e">
            <v>#N/A</v>
          </cell>
          <cell r="AG6" t="e">
            <v>#N/A</v>
          </cell>
          <cell r="AI6" t="e">
            <v>#N/A</v>
          </cell>
          <cell r="AK6" t="str">
            <v>045</v>
          </cell>
          <cell r="AL6" t="str">
            <v>08</v>
          </cell>
        </row>
        <row r="7">
          <cell r="K7">
            <v>51751866</v>
          </cell>
          <cell r="L7" t="str">
            <v>OLGA LEON REODRIGUEZ</v>
          </cell>
          <cell r="M7"/>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A7"/>
          <cell r="AB7"/>
          <cell r="AC7"/>
          <cell r="AD7"/>
          <cell r="AE7" t="e">
            <v>#N/A</v>
          </cell>
          <cell r="AF7" t="e">
            <v>#N/A</v>
          </cell>
          <cell r="AG7" t="e">
            <v>#N/A</v>
          </cell>
          <cell r="AI7" t="e">
            <v>#N/A</v>
          </cell>
          <cell r="AK7" t="str">
            <v>009</v>
          </cell>
          <cell r="AL7" t="str">
            <v>06</v>
          </cell>
        </row>
        <row r="8">
          <cell r="K8">
            <v>80748352</v>
          </cell>
          <cell r="L8" t="str">
            <v>EDWIN ALBERTO USSA CRISTIANO</v>
          </cell>
          <cell r="M8"/>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A8"/>
          <cell r="AB8"/>
          <cell r="AC8"/>
          <cell r="AD8"/>
          <cell r="AE8" t="e">
            <v>#N/A</v>
          </cell>
          <cell r="AF8" t="e">
            <v>#N/A</v>
          </cell>
          <cell r="AG8" t="e">
            <v>#N/A</v>
          </cell>
          <cell r="AI8" t="e">
            <v>#N/A</v>
          </cell>
          <cell r="AK8" t="str">
            <v>009</v>
          </cell>
          <cell r="AL8" t="str">
            <v>06</v>
          </cell>
        </row>
        <row r="9">
          <cell r="K9">
            <v>79723119</v>
          </cell>
          <cell r="L9" t="str">
            <v>IVAN OSEJO VILLAMIL</v>
          </cell>
          <cell r="M9"/>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A9"/>
          <cell r="AB9"/>
          <cell r="AC9"/>
          <cell r="AD9"/>
          <cell r="AE9" t="e">
            <v>#N/A</v>
          </cell>
          <cell r="AF9" t="e">
            <v>#N/A</v>
          </cell>
          <cell r="AG9" t="e">
            <v>#N/A</v>
          </cell>
          <cell r="AI9" t="e">
            <v>#N/A</v>
          </cell>
          <cell r="AK9" t="str">
            <v>009</v>
          </cell>
          <cell r="AL9" t="str">
            <v>06</v>
          </cell>
        </row>
        <row r="10">
          <cell r="K10">
            <v>52227319</v>
          </cell>
          <cell r="L10" t="str">
            <v>ANGULO VILLAMIL ANA LUCIA</v>
          </cell>
          <cell r="M10"/>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A10"/>
          <cell r="AB10"/>
          <cell r="AC10"/>
          <cell r="AD10"/>
          <cell r="AE10" t="e">
            <v>#N/A</v>
          </cell>
          <cell r="AF10" t="e">
            <v>#N/A</v>
          </cell>
          <cell r="AG10" t="e">
            <v>#N/A</v>
          </cell>
          <cell r="AI10" t="e">
            <v>#N/A</v>
          </cell>
          <cell r="AK10" t="str">
            <v>009</v>
          </cell>
          <cell r="AL10" t="str">
            <v>06</v>
          </cell>
        </row>
        <row r="11">
          <cell r="K11">
            <v>11339805</v>
          </cell>
          <cell r="L11" t="str">
            <v xml:space="preserve">PINZÓN PARRA LUIS ANTONIO </v>
          </cell>
          <cell r="M11"/>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A11"/>
          <cell r="AB11"/>
          <cell r="AC11"/>
          <cell r="AD11"/>
          <cell r="AE11" t="e">
            <v>#N/A</v>
          </cell>
          <cell r="AF11" t="e">
            <v>#N/A</v>
          </cell>
          <cell r="AG11" t="e">
            <v>#N/A</v>
          </cell>
          <cell r="AI11" t="e">
            <v>#N/A</v>
          </cell>
          <cell r="AK11" t="str">
            <v>009</v>
          </cell>
          <cell r="AL11" t="str">
            <v>06</v>
          </cell>
        </row>
        <row r="12">
          <cell r="K12">
            <v>52539112</v>
          </cell>
          <cell r="L12" t="str">
            <v>MARTINEZ BARRERA ALBA NURY</v>
          </cell>
          <cell r="M12"/>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Z12"/>
          <cell r="AA12"/>
          <cell r="AB12"/>
          <cell r="AC12"/>
          <cell r="AD12"/>
          <cell r="AE12" t="e">
            <v>#N/A</v>
          </cell>
          <cell r="AF12" t="e">
            <v>#N/A</v>
          </cell>
          <cell r="AG12" t="e">
            <v>#N/A</v>
          </cell>
          <cell r="AI12" t="e">
            <v>#N/A</v>
          </cell>
          <cell r="AK12" t="str">
            <v>009</v>
          </cell>
          <cell r="AL12" t="str">
            <v>06</v>
          </cell>
        </row>
        <row r="13">
          <cell r="K13">
            <v>19230571</v>
          </cell>
          <cell r="L13" t="str">
            <v>HERNAN TRUJILLO TOVAR</v>
          </cell>
          <cell r="M13"/>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A13"/>
          <cell r="AB13"/>
          <cell r="AC13"/>
          <cell r="AD13"/>
          <cell r="AE13" t="e">
            <v>#N/A</v>
          </cell>
          <cell r="AF13" t="e">
            <v>#N/A</v>
          </cell>
          <cell r="AG13" t="e">
            <v>#N/A</v>
          </cell>
          <cell r="AI13" t="e">
            <v>#N/A</v>
          </cell>
          <cell r="AK13" t="str">
            <v>009</v>
          </cell>
          <cell r="AL13" t="str">
            <v>06</v>
          </cell>
        </row>
        <row r="14">
          <cell r="K14">
            <v>39663446</v>
          </cell>
          <cell r="L14" t="str">
            <v>VIRGINIA TORRES MONTOYA</v>
          </cell>
          <cell r="M14"/>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A14"/>
          <cell r="AB14"/>
          <cell r="AC14"/>
          <cell r="AD14"/>
          <cell r="AE14" t="e">
            <v>#N/A</v>
          </cell>
          <cell r="AF14" t="e">
            <v>#N/A</v>
          </cell>
          <cell r="AG14" t="e">
            <v>#N/A</v>
          </cell>
          <cell r="AI14" t="e">
            <v>#N/A</v>
          </cell>
          <cell r="AK14" t="str">
            <v>009</v>
          </cell>
          <cell r="AL14" t="str">
            <v>06</v>
          </cell>
        </row>
        <row r="15">
          <cell r="K15">
            <v>1010166418</v>
          </cell>
          <cell r="L15" t="str">
            <v>JOSE MARIA ROLDAN RESTREPO</v>
          </cell>
          <cell r="M15"/>
          <cell r="N15">
            <v>1010166418</v>
          </cell>
          <cell r="O15" t="str">
            <v>JOSE MARIA ROLDAN RESTREPO</v>
          </cell>
          <cell r="P15" t="str">
            <v>Titular - LNR</v>
          </cell>
          <cell r="Q15" t="str">
            <v>Ocupado</v>
          </cell>
          <cell r="R15" t="str">
            <v>DIRECCIÓN DE EDUCACIÓN MEDIA</v>
          </cell>
          <cell r="S15" t="str">
            <v>Central</v>
          </cell>
          <cell r="T15" t="str">
            <v>N.A.</v>
          </cell>
          <cell r="U15" t="str">
            <v>N.A.</v>
          </cell>
          <cell r="V15">
            <v>6426390</v>
          </cell>
          <cell r="W15" t="str">
            <v>No</v>
          </cell>
          <cell r="X15" t="str">
            <v>No</v>
          </cell>
          <cell r="Y15" t="str">
            <v>No</v>
          </cell>
          <cell r="Z15" t="str">
            <v>Cargo provisto con titular</v>
          </cell>
          <cell r="AA15"/>
          <cell r="AB15"/>
          <cell r="AC15"/>
          <cell r="AD15"/>
          <cell r="AE15" t="e">
            <v>#N/A</v>
          </cell>
          <cell r="AF15" t="e">
            <v>#N/A</v>
          </cell>
          <cell r="AG15" t="e">
            <v>#N/A</v>
          </cell>
          <cell r="AI15" t="e">
            <v>#N/A</v>
          </cell>
          <cell r="AK15" t="str">
            <v>009</v>
          </cell>
          <cell r="AL15" t="str">
            <v>06</v>
          </cell>
        </row>
        <row r="16">
          <cell r="K16">
            <v>51660803</v>
          </cell>
          <cell r="L16" t="str">
            <v xml:space="preserve">MARTINEZ ALVAREZ NANCY  </v>
          </cell>
          <cell r="M16"/>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A16"/>
          <cell r="AB16"/>
          <cell r="AC16"/>
          <cell r="AD16"/>
          <cell r="AE16" t="e">
            <v>#N/A</v>
          </cell>
          <cell r="AF16" t="e">
            <v>#N/A</v>
          </cell>
          <cell r="AG16" t="e">
            <v>#N/A</v>
          </cell>
          <cell r="AI16" t="e">
            <v>#N/A</v>
          </cell>
          <cell r="AK16" t="str">
            <v>009</v>
          </cell>
          <cell r="AL16" t="str">
            <v>06</v>
          </cell>
        </row>
        <row r="17">
          <cell r="K17">
            <v>51838386</v>
          </cell>
          <cell r="L17" t="str">
            <v>LUZ MARIBEL PAEZ MENDIETA</v>
          </cell>
          <cell r="M17"/>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A17"/>
          <cell r="AB17"/>
          <cell r="AC17"/>
          <cell r="AD17"/>
          <cell r="AE17" t="e">
            <v>#N/A</v>
          </cell>
          <cell r="AF17" t="e">
            <v>#N/A</v>
          </cell>
          <cell r="AG17" t="e">
            <v>#N/A</v>
          </cell>
          <cell r="AI17" t="e">
            <v>#N/A</v>
          </cell>
          <cell r="AK17" t="str">
            <v>009</v>
          </cell>
          <cell r="AL17" t="str">
            <v>06</v>
          </cell>
        </row>
        <row r="18">
          <cell r="K18">
            <v>52423077</v>
          </cell>
          <cell r="L18" t="str">
            <v>DIAZ POVEDA ANGELA LILIANA</v>
          </cell>
          <cell r="M18"/>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A18"/>
          <cell r="AB18"/>
          <cell r="AC18"/>
          <cell r="AD18"/>
          <cell r="AE18" t="e">
            <v>#N/A</v>
          </cell>
          <cell r="AF18" t="e">
            <v>#N/A</v>
          </cell>
          <cell r="AG18" t="e">
            <v>#N/A</v>
          </cell>
          <cell r="AI18" t="e">
            <v>#N/A</v>
          </cell>
          <cell r="AK18" t="str">
            <v>009</v>
          </cell>
          <cell r="AL18" t="str">
            <v>06</v>
          </cell>
        </row>
        <row r="19">
          <cell r="K19">
            <v>52159398</v>
          </cell>
          <cell r="L19" t="str">
            <v>ULIA NADEHZDA YEMAIL CORTES</v>
          </cell>
          <cell r="M19"/>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A19"/>
          <cell r="AB19"/>
          <cell r="AC19"/>
          <cell r="AD19"/>
          <cell r="AE19" t="e">
            <v>#N/A</v>
          </cell>
          <cell r="AF19" t="e">
            <v>#N/A</v>
          </cell>
          <cell r="AG19" t="e">
            <v>#N/A</v>
          </cell>
          <cell r="AI19" t="e">
            <v>#N/A</v>
          </cell>
          <cell r="AK19" t="str">
            <v>009</v>
          </cell>
          <cell r="AL19" t="str">
            <v>06</v>
          </cell>
        </row>
        <row r="20">
          <cell r="K20">
            <v>1022348838</v>
          </cell>
          <cell r="L20" t="str">
            <v>RODRÍGUEZ LAITON EDDER HARVEY</v>
          </cell>
          <cell r="M20"/>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Z20"/>
          <cell r="AA20"/>
          <cell r="AB20"/>
          <cell r="AC20"/>
          <cell r="AD20"/>
          <cell r="AE20" t="e">
            <v>#N/A</v>
          </cell>
          <cell r="AF20" t="e">
            <v>#N/A</v>
          </cell>
          <cell r="AG20" t="e">
            <v>#N/A</v>
          </cell>
          <cell r="AI20" t="e">
            <v>#N/A</v>
          </cell>
          <cell r="AK20" t="str">
            <v>009</v>
          </cell>
          <cell r="AL20" t="str">
            <v>06</v>
          </cell>
        </row>
        <row r="21">
          <cell r="K21">
            <v>51696233</v>
          </cell>
          <cell r="L21" t="str">
            <v>FLOR MARIA DIAZ ROCHA</v>
          </cell>
          <cell r="M21"/>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A21"/>
          <cell r="AB21"/>
          <cell r="AC21"/>
          <cell r="AD21"/>
          <cell r="AE21" t="e">
            <v>#N/A</v>
          </cell>
          <cell r="AF21" t="e">
            <v>#N/A</v>
          </cell>
          <cell r="AG21" t="e">
            <v>#N/A</v>
          </cell>
          <cell r="AI21" t="e">
            <v>#N/A</v>
          </cell>
          <cell r="AK21" t="str">
            <v>009</v>
          </cell>
          <cell r="AL21" t="str">
            <v>06</v>
          </cell>
        </row>
        <row r="22">
          <cell r="K22">
            <v>51890373</v>
          </cell>
          <cell r="L22" t="str">
            <v>ELDA FRANCY VARGAS BERNAL</v>
          </cell>
          <cell r="M22"/>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A22"/>
          <cell r="AB22"/>
          <cell r="AC22"/>
          <cell r="AD22"/>
          <cell r="AE22" t="e">
            <v>#N/A</v>
          </cell>
          <cell r="AF22" t="e">
            <v>#N/A</v>
          </cell>
          <cell r="AG22" t="e">
            <v>#N/A</v>
          </cell>
          <cell r="AI22" t="e">
            <v>#N/A</v>
          </cell>
          <cell r="AK22" t="str">
            <v>009</v>
          </cell>
          <cell r="AL22" t="str">
            <v>06</v>
          </cell>
        </row>
        <row r="23">
          <cell r="K23">
            <v>80049340</v>
          </cell>
          <cell r="L23" t="str">
            <v xml:space="preserve">CASTIBLANCO PAEZ LEONARDO ALFONSO </v>
          </cell>
          <cell r="M23"/>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A23"/>
          <cell r="AB23"/>
          <cell r="AC23"/>
          <cell r="AD23"/>
          <cell r="AE23" t="e">
            <v>#N/A</v>
          </cell>
          <cell r="AF23" t="e">
            <v>#N/A</v>
          </cell>
          <cell r="AG23" t="e">
            <v>#N/A</v>
          </cell>
          <cell r="AI23" t="e">
            <v>#N/A</v>
          </cell>
          <cell r="AK23" t="str">
            <v>009</v>
          </cell>
          <cell r="AL23" t="str">
            <v>06</v>
          </cell>
        </row>
        <row r="24">
          <cell r="K24">
            <v>45502077</v>
          </cell>
          <cell r="L24" t="str">
            <v>ROCIO JAZMIN OLARTE TAPIA</v>
          </cell>
          <cell r="M24"/>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A24"/>
          <cell r="AB24"/>
          <cell r="AC24"/>
          <cell r="AD24"/>
          <cell r="AE24" t="e">
            <v>#N/A</v>
          </cell>
          <cell r="AF24" t="e">
            <v>#N/A</v>
          </cell>
          <cell r="AG24" t="e">
            <v>#N/A</v>
          </cell>
          <cell r="AI24" t="e">
            <v>#N/A</v>
          </cell>
          <cell r="AK24" t="str">
            <v>009</v>
          </cell>
          <cell r="AL24" t="str">
            <v>06</v>
          </cell>
        </row>
        <row r="25">
          <cell r="K25">
            <v>80239226</v>
          </cell>
          <cell r="L25" t="str">
            <v>RICARDO MONTERO PATIÑO</v>
          </cell>
          <cell r="M25"/>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A25"/>
          <cell r="AB25"/>
          <cell r="AC25"/>
          <cell r="AD25"/>
          <cell r="AE25" t="e">
            <v>#N/A</v>
          </cell>
          <cell r="AF25" t="e">
            <v>#N/A</v>
          </cell>
          <cell r="AG25" t="e">
            <v>#N/A</v>
          </cell>
          <cell r="AI25" t="e">
            <v>#N/A</v>
          </cell>
          <cell r="AK25" t="str">
            <v>009</v>
          </cell>
          <cell r="AL25" t="str">
            <v>06</v>
          </cell>
        </row>
        <row r="26">
          <cell r="K26">
            <v>79432932</v>
          </cell>
          <cell r="L26" t="str">
            <v>ABELARDO BARRERA MARTINEZ</v>
          </cell>
          <cell r="M26"/>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A26"/>
          <cell r="AB26"/>
          <cell r="AC26"/>
          <cell r="AD26"/>
          <cell r="AE26" t="e">
            <v>#N/A</v>
          </cell>
          <cell r="AF26" t="e">
            <v>#N/A</v>
          </cell>
          <cell r="AG26" t="e">
            <v>#N/A</v>
          </cell>
          <cell r="AI26" t="e">
            <v>#N/A</v>
          </cell>
          <cell r="AK26" t="str">
            <v>006</v>
          </cell>
          <cell r="AL26" t="str">
            <v>06</v>
          </cell>
        </row>
        <row r="27">
          <cell r="K27">
            <v>79969752</v>
          </cell>
          <cell r="L27" t="str">
            <v>GARCIA PRIETO OSCAR ANDRES</v>
          </cell>
          <cell r="M27"/>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A27"/>
          <cell r="AB27"/>
          <cell r="AC27"/>
          <cell r="AD27"/>
          <cell r="AE27" t="e">
            <v>#N/A</v>
          </cell>
          <cell r="AF27" t="e">
            <v>#N/A</v>
          </cell>
          <cell r="AG27" t="e">
            <v>#N/A</v>
          </cell>
          <cell r="AI27" t="e">
            <v>#N/A</v>
          </cell>
          <cell r="AK27" t="str">
            <v>006</v>
          </cell>
          <cell r="AL27" t="str">
            <v>06</v>
          </cell>
        </row>
        <row r="28">
          <cell r="K28">
            <v>52166750</v>
          </cell>
          <cell r="L28" t="str">
            <v>GARAY GUEVARA YAQUELINE</v>
          </cell>
          <cell r="M28"/>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A28"/>
          <cell r="AB28"/>
          <cell r="AC28"/>
          <cell r="AD28"/>
          <cell r="AE28" t="e">
            <v>#N/A</v>
          </cell>
          <cell r="AF28" t="e">
            <v>#N/A</v>
          </cell>
          <cell r="AG28" t="e">
            <v>#N/A</v>
          </cell>
          <cell r="AI28" t="e">
            <v>#N/A</v>
          </cell>
          <cell r="AK28" t="str">
            <v>009</v>
          </cell>
          <cell r="AL28" t="str">
            <v>05</v>
          </cell>
        </row>
        <row r="29">
          <cell r="K29">
            <v>3123336</v>
          </cell>
          <cell r="L29" t="str">
            <v>WILSON ORLANDO SUÁREZ PARRADO</v>
          </cell>
          <cell r="M29"/>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A29"/>
          <cell r="AB29"/>
          <cell r="AC29"/>
          <cell r="AD29"/>
          <cell r="AE29" t="e">
            <v>#N/A</v>
          </cell>
          <cell r="AF29" t="e">
            <v>#N/A</v>
          </cell>
          <cell r="AG29" t="e">
            <v>#N/A</v>
          </cell>
          <cell r="AI29" t="e">
            <v>#N/A</v>
          </cell>
          <cell r="AK29" t="str">
            <v>009</v>
          </cell>
          <cell r="AL29" t="str">
            <v>05</v>
          </cell>
        </row>
        <row r="30">
          <cell r="K30">
            <v>52130022</v>
          </cell>
          <cell r="L30" t="str">
            <v>LUZ DAIFENIS ARANGO RIVERA</v>
          </cell>
          <cell r="M30"/>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A30"/>
          <cell r="AB30"/>
          <cell r="AC30"/>
          <cell r="AD30"/>
          <cell r="AE30" t="e">
            <v>#N/A</v>
          </cell>
          <cell r="AF30" t="e">
            <v>#N/A</v>
          </cell>
          <cell r="AG30" t="e">
            <v>#N/A</v>
          </cell>
          <cell r="AI30" t="e">
            <v>#N/A</v>
          </cell>
          <cell r="AK30" t="str">
            <v>009</v>
          </cell>
          <cell r="AL30" t="str">
            <v>05</v>
          </cell>
        </row>
        <row r="31">
          <cell r="K31">
            <v>51613252</v>
          </cell>
          <cell r="L31" t="str">
            <v>RODRIGUEZ FRANCO MARIA TEMILDA</v>
          </cell>
          <cell r="M31"/>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A31"/>
          <cell r="AB31"/>
          <cell r="AC31"/>
          <cell r="AD31"/>
          <cell r="AE31" t="e">
            <v>#N/A</v>
          </cell>
          <cell r="AF31" t="e">
            <v>#N/A</v>
          </cell>
          <cell r="AG31" t="e">
            <v>#N/A</v>
          </cell>
          <cell r="AI31" t="e">
            <v>#N/A</v>
          </cell>
          <cell r="AK31" t="str">
            <v>009</v>
          </cell>
          <cell r="AL31" t="str">
            <v>05</v>
          </cell>
        </row>
        <row r="32">
          <cell r="K32">
            <v>80088972</v>
          </cell>
          <cell r="L32" t="str">
            <v>ANDRÉS HORTUA CLAVIJO</v>
          </cell>
          <cell r="M32"/>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A32"/>
          <cell r="AB32"/>
          <cell r="AC32"/>
          <cell r="AD32"/>
          <cell r="AE32" t="e">
            <v>#N/A</v>
          </cell>
          <cell r="AF32" t="e">
            <v>#N/A</v>
          </cell>
          <cell r="AG32" t="e">
            <v>#N/A</v>
          </cell>
          <cell r="AI32" t="e">
            <v>#N/A</v>
          </cell>
          <cell r="AK32" t="str">
            <v>009</v>
          </cell>
          <cell r="AL32" t="str">
            <v>05</v>
          </cell>
        </row>
        <row r="33">
          <cell r="K33">
            <v>51907958</v>
          </cell>
          <cell r="L33" t="str">
            <v>ISABEL ASTIASUAINZARRA GAITÁN</v>
          </cell>
          <cell r="M33"/>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A33"/>
          <cell r="AB33"/>
          <cell r="AC33"/>
          <cell r="AD33"/>
          <cell r="AE33" t="e">
            <v>#N/A</v>
          </cell>
          <cell r="AF33" t="e">
            <v>#N/A</v>
          </cell>
          <cell r="AG33" t="e">
            <v>#N/A</v>
          </cell>
          <cell r="AI33" t="e">
            <v>#N/A</v>
          </cell>
          <cell r="AK33" t="str">
            <v>009</v>
          </cell>
          <cell r="AL33" t="str">
            <v>05</v>
          </cell>
        </row>
        <row r="34">
          <cell r="K34">
            <v>39766757</v>
          </cell>
          <cell r="L34" t="str">
            <v>LUZ AMPARO MONCADA CÁRDENAS</v>
          </cell>
          <cell r="M34"/>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A34"/>
          <cell r="AB34"/>
          <cell r="AC34"/>
          <cell r="AD34"/>
          <cell r="AE34" t="e">
            <v>#N/A</v>
          </cell>
          <cell r="AF34" t="e">
            <v>#N/A</v>
          </cell>
          <cell r="AG34" t="e">
            <v>#N/A</v>
          </cell>
          <cell r="AI34" t="e">
            <v>#N/A</v>
          </cell>
          <cell r="AK34" t="str">
            <v>009</v>
          </cell>
          <cell r="AL34" t="str">
            <v>05</v>
          </cell>
        </row>
        <row r="35">
          <cell r="K35">
            <v>11791848</v>
          </cell>
          <cell r="L35" t="str">
            <v>HELBERTH EUSEBIO REALES MARTÍNEZ</v>
          </cell>
          <cell r="M35"/>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A35"/>
          <cell r="AB35"/>
          <cell r="AC35"/>
          <cell r="AD35"/>
          <cell r="AE35" t="e">
            <v>#N/A</v>
          </cell>
          <cell r="AF35" t="e">
            <v>#N/A</v>
          </cell>
          <cell r="AG35" t="e">
            <v>#N/A</v>
          </cell>
          <cell r="AI35" t="e">
            <v>#N/A</v>
          </cell>
          <cell r="AK35" t="str">
            <v>009</v>
          </cell>
          <cell r="AL35" t="str">
            <v>05</v>
          </cell>
        </row>
        <row r="36">
          <cell r="K36">
            <v>39544294</v>
          </cell>
          <cell r="L36" t="str">
            <v>SUAREZ MORALES ANA CONSUELO</v>
          </cell>
          <cell r="M36"/>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A36"/>
          <cell r="AB36"/>
          <cell r="AC36"/>
          <cell r="AD36"/>
          <cell r="AE36" t="e">
            <v>#N/A</v>
          </cell>
          <cell r="AF36" t="e">
            <v>#N/A</v>
          </cell>
          <cell r="AG36" t="e">
            <v>#N/A</v>
          </cell>
          <cell r="AI36" t="e">
            <v>#N/A</v>
          </cell>
          <cell r="AK36" t="str">
            <v>009</v>
          </cell>
          <cell r="AL36" t="str">
            <v>05</v>
          </cell>
        </row>
        <row r="37">
          <cell r="K37">
            <v>51962086</v>
          </cell>
          <cell r="L37" t="str">
            <v>ADRIANA ELIZABETH GONZÁLEZ SANABRIA</v>
          </cell>
          <cell r="M37"/>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A37"/>
          <cell r="AB37"/>
          <cell r="AC37"/>
          <cell r="AD37"/>
          <cell r="AE37" t="e">
            <v>#N/A</v>
          </cell>
          <cell r="AF37" t="e">
            <v>#N/A</v>
          </cell>
          <cell r="AG37" t="e">
            <v>#N/A</v>
          </cell>
          <cell r="AI37" t="e">
            <v>#N/A</v>
          </cell>
          <cell r="AK37" t="str">
            <v>009</v>
          </cell>
          <cell r="AL37" t="str">
            <v>05</v>
          </cell>
        </row>
        <row r="38">
          <cell r="K38">
            <v>7218678</v>
          </cell>
          <cell r="L38" t="str">
            <v>ALIRIO PESCA PITA</v>
          </cell>
          <cell r="M38"/>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A38"/>
          <cell r="AB38"/>
          <cell r="AC38"/>
          <cell r="AD38"/>
          <cell r="AE38" t="e">
            <v>#N/A</v>
          </cell>
          <cell r="AF38" t="e">
            <v>#N/A</v>
          </cell>
          <cell r="AG38" t="e">
            <v>#N/A</v>
          </cell>
          <cell r="AI38" t="e">
            <v>#N/A</v>
          </cell>
          <cell r="AK38" t="str">
            <v>009</v>
          </cell>
          <cell r="AL38" t="str">
            <v>05</v>
          </cell>
        </row>
        <row r="39">
          <cell r="K39">
            <v>51796940</v>
          </cell>
          <cell r="L39" t="str">
            <v>JENNY ILIANA CARO MARTÍNEZ</v>
          </cell>
          <cell r="M39"/>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A39"/>
          <cell r="AB39"/>
          <cell r="AC39"/>
          <cell r="AD39"/>
          <cell r="AE39" t="e">
            <v>#N/A</v>
          </cell>
          <cell r="AF39" t="e">
            <v>#N/A</v>
          </cell>
          <cell r="AG39" t="e">
            <v>#N/A</v>
          </cell>
          <cell r="AI39" t="e">
            <v>#N/A</v>
          </cell>
          <cell r="AK39" t="str">
            <v>009</v>
          </cell>
          <cell r="AL39" t="str">
            <v>05</v>
          </cell>
        </row>
        <row r="40">
          <cell r="K40">
            <v>27450719</v>
          </cell>
          <cell r="L40" t="str">
            <v>ROSARIO DEL PILAR VILLOTA OJEDA</v>
          </cell>
          <cell r="M40"/>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A40"/>
          <cell r="AB40"/>
          <cell r="AC40"/>
          <cell r="AD40"/>
          <cell r="AE40" t="e">
            <v>#N/A</v>
          </cell>
          <cell r="AF40" t="e">
            <v>#N/A</v>
          </cell>
          <cell r="AG40" t="e">
            <v>#N/A</v>
          </cell>
          <cell r="AI40" t="e">
            <v>#N/A</v>
          </cell>
          <cell r="AK40" t="str">
            <v>009</v>
          </cell>
          <cell r="AL40" t="str">
            <v>05</v>
          </cell>
        </row>
        <row r="41">
          <cell r="K41">
            <v>11432950</v>
          </cell>
          <cell r="L41" t="str">
            <v>HAROLD RODRIGO MURILLO TOVAR</v>
          </cell>
          <cell r="M41"/>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A41"/>
          <cell r="AB41"/>
          <cell r="AC41"/>
          <cell r="AD41"/>
          <cell r="AE41" t="e">
            <v>#N/A</v>
          </cell>
          <cell r="AF41" t="e">
            <v>#N/A</v>
          </cell>
          <cell r="AG41" t="e">
            <v>#N/A</v>
          </cell>
          <cell r="AI41" t="e">
            <v>#N/A</v>
          </cell>
          <cell r="AK41" t="str">
            <v>009</v>
          </cell>
          <cell r="AL41" t="str">
            <v>05</v>
          </cell>
        </row>
        <row r="42">
          <cell r="K42">
            <v>85468328</v>
          </cell>
          <cell r="L42" t="str">
            <v>JORGE ALFONSO PÉREZ GUTIÉRREZ</v>
          </cell>
          <cell r="M42"/>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A42"/>
          <cell r="AB42"/>
          <cell r="AC42"/>
          <cell r="AD42"/>
          <cell r="AE42" t="e">
            <v>#N/A</v>
          </cell>
          <cell r="AF42" t="e">
            <v>#N/A</v>
          </cell>
          <cell r="AG42" t="e">
            <v>#N/A</v>
          </cell>
          <cell r="AI42" t="e">
            <v>#N/A</v>
          </cell>
          <cell r="AK42" t="str">
            <v>009</v>
          </cell>
          <cell r="AL42" t="str">
            <v>05</v>
          </cell>
        </row>
        <row r="43">
          <cell r="K43">
            <v>51737721</v>
          </cell>
          <cell r="L43" t="str">
            <v>MARIELA CASTILLO ROZO</v>
          </cell>
          <cell r="M43"/>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A43"/>
          <cell r="AB43"/>
          <cell r="AC43"/>
          <cell r="AD43"/>
          <cell r="AE43" t="e">
            <v>#N/A</v>
          </cell>
          <cell r="AF43" t="e">
            <v>#N/A</v>
          </cell>
          <cell r="AG43" t="e">
            <v>#N/A</v>
          </cell>
          <cell r="AI43" t="e">
            <v>#N/A</v>
          </cell>
          <cell r="AK43" t="str">
            <v>009</v>
          </cell>
          <cell r="AL43" t="str">
            <v>05</v>
          </cell>
        </row>
        <row r="44">
          <cell r="K44">
            <v>51970020</v>
          </cell>
          <cell r="L44" t="str">
            <v xml:space="preserve">TORRES POVEDA  NUBIA  ROCIO </v>
          </cell>
          <cell r="M44"/>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A44"/>
          <cell r="AB44"/>
          <cell r="AC44"/>
          <cell r="AD44"/>
          <cell r="AE44" t="e">
            <v>#N/A</v>
          </cell>
          <cell r="AF44" t="e">
            <v>#N/A</v>
          </cell>
          <cell r="AG44" t="e">
            <v>#N/A</v>
          </cell>
          <cell r="AI44" t="e">
            <v>#N/A</v>
          </cell>
          <cell r="AK44" t="str">
            <v>009</v>
          </cell>
          <cell r="AL44" t="str">
            <v>05</v>
          </cell>
        </row>
        <row r="45">
          <cell r="K45">
            <v>79045739</v>
          </cell>
          <cell r="L45" t="str">
            <v>WILLIAM PÉREZ ALARCÓN</v>
          </cell>
          <cell r="M45"/>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A45"/>
          <cell r="AB45"/>
          <cell r="AC45"/>
          <cell r="AD45"/>
          <cell r="AE45" t="e">
            <v>#N/A</v>
          </cell>
          <cell r="AF45" t="e">
            <v>#N/A</v>
          </cell>
          <cell r="AG45" t="e">
            <v>#N/A</v>
          </cell>
          <cell r="AI45" t="e">
            <v>#N/A</v>
          </cell>
          <cell r="AK45" t="str">
            <v>009</v>
          </cell>
          <cell r="AL45" t="str">
            <v>05</v>
          </cell>
        </row>
        <row r="46">
          <cell r="K46">
            <v>351769</v>
          </cell>
          <cell r="L46" t="str">
            <v>ANÍBAL MONTAÑEZ CÁRDENAS</v>
          </cell>
          <cell r="M46"/>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A46"/>
          <cell r="AB46"/>
          <cell r="AC46"/>
          <cell r="AD46"/>
          <cell r="AE46" t="e">
            <v>#N/A</v>
          </cell>
          <cell r="AF46" t="e">
            <v>#N/A</v>
          </cell>
          <cell r="AG46" t="e">
            <v>#N/A</v>
          </cell>
          <cell r="AI46" t="e">
            <v>#N/A</v>
          </cell>
          <cell r="AK46" t="str">
            <v>009</v>
          </cell>
          <cell r="AL46" t="str">
            <v>05</v>
          </cell>
        </row>
        <row r="47">
          <cell r="K47">
            <v>51610044</v>
          </cell>
          <cell r="L47" t="str">
            <v>MENDEZ GRANADOS MARÍA TERESA</v>
          </cell>
          <cell r="M47"/>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A47"/>
          <cell r="AB47"/>
          <cell r="AC47"/>
          <cell r="AD47"/>
          <cell r="AE47" t="e">
            <v>#N/A</v>
          </cell>
          <cell r="AF47" t="e">
            <v>#N/A</v>
          </cell>
          <cell r="AG47" t="e">
            <v>#N/A</v>
          </cell>
          <cell r="AI47" t="e">
            <v>#N/A</v>
          </cell>
          <cell r="AK47" t="str">
            <v>006</v>
          </cell>
          <cell r="AL47" t="str">
            <v>05</v>
          </cell>
        </row>
        <row r="48">
          <cell r="K48">
            <v>80472871</v>
          </cell>
          <cell r="L48" t="str">
            <v>WILSON ADIEL RODRIGUEZ RODRIGUEZ</v>
          </cell>
          <cell r="M48"/>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A48"/>
          <cell r="AB48"/>
          <cell r="AC48"/>
          <cell r="AD48"/>
          <cell r="AE48" t="e">
            <v>#N/A</v>
          </cell>
          <cell r="AF48" t="e">
            <v>#N/A</v>
          </cell>
          <cell r="AG48" t="e">
            <v>#N/A</v>
          </cell>
          <cell r="AI48" t="e">
            <v>#N/A</v>
          </cell>
          <cell r="AK48" t="str">
            <v>006</v>
          </cell>
          <cell r="AL48" t="str">
            <v>05</v>
          </cell>
        </row>
        <row r="49">
          <cell r="K49">
            <v>52218264</v>
          </cell>
          <cell r="L49" t="str">
            <v>CLAUDIA MARCELA PINILLA PINILLA</v>
          </cell>
          <cell r="M49"/>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A49"/>
          <cell r="AB49"/>
          <cell r="AC49"/>
          <cell r="AD49"/>
          <cell r="AE49" t="e">
            <v>#N/A</v>
          </cell>
          <cell r="AF49" t="e">
            <v>#N/A</v>
          </cell>
          <cell r="AG49" t="e">
            <v>#N/A</v>
          </cell>
          <cell r="AI49" t="e">
            <v>#N/A</v>
          </cell>
          <cell r="AK49" t="str">
            <v>006</v>
          </cell>
          <cell r="AL49" t="str">
            <v>05</v>
          </cell>
        </row>
        <row r="50">
          <cell r="K50">
            <v>51942316</v>
          </cell>
          <cell r="L50" t="str">
            <v>SÁNCHEZ GUEVARA SILVIA PATRICIA</v>
          </cell>
          <cell r="M50"/>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A50"/>
          <cell r="AB50"/>
          <cell r="AC50"/>
          <cell r="AD50"/>
          <cell r="AE50" t="e">
            <v>#N/A</v>
          </cell>
          <cell r="AF50" t="e">
            <v>#N/A</v>
          </cell>
          <cell r="AG50" t="e">
            <v>#N/A</v>
          </cell>
          <cell r="AI50" t="e">
            <v>#N/A</v>
          </cell>
          <cell r="AK50" t="str">
            <v>006</v>
          </cell>
          <cell r="AL50" t="str">
            <v>05</v>
          </cell>
        </row>
        <row r="51">
          <cell r="K51">
            <v>79860991</v>
          </cell>
          <cell r="L51" t="str">
            <v>BARRERA GOMEZ MARCO ANTONIO</v>
          </cell>
          <cell r="M51"/>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A51"/>
          <cell r="AB51"/>
          <cell r="AC51"/>
          <cell r="AD51"/>
          <cell r="AE51" t="e">
            <v>#N/A</v>
          </cell>
          <cell r="AF51" t="e">
            <v>#N/A</v>
          </cell>
          <cell r="AG51" t="e">
            <v>#N/A</v>
          </cell>
          <cell r="AI51" t="e">
            <v>#N/A</v>
          </cell>
          <cell r="AK51" t="str">
            <v>006</v>
          </cell>
          <cell r="AL51" t="str">
            <v>05</v>
          </cell>
        </row>
        <row r="52">
          <cell r="K52">
            <v>51836168</v>
          </cell>
          <cell r="L52" t="str">
            <v>ESPERANZA ALCIRA CARDONA HERNANDEZ</v>
          </cell>
          <cell r="M52"/>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A52"/>
          <cell r="AB52"/>
          <cell r="AC52"/>
          <cell r="AD52"/>
          <cell r="AE52" t="e">
            <v>#N/A</v>
          </cell>
          <cell r="AF52" t="e">
            <v>#N/A</v>
          </cell>
          <cell r="AG52" t="e">
            <v>#N/A</v>
          </cell>
          <cell r="AI52" t="e">
            <v>#N/A</v>
          </cell>
          <cell r="AK52" t="str">
            <v>006</v>
          </cell>
          <cell r="AL52" t="str">
            <v>05</v>
          </cell>
        </row>
        <row r="53">
          <cell r="K53">
            <v>51854861</v>
          </cell>
          <cell r="L53" t="str">
            <v>MARTHA LUCIA VELEZ VALLEJO</v>
          </cell>
          <cell r="M53"/>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A53"/>
          <cell r="AB53"/>
          <cell r="AC53"/>
          <cell r="AD53"/>
          <cell r="AE53" t="e">
            <v>#N/A</v>
          </cell>
          <cell r="AF53" t="e">
            <v>#N/A</v>
          </cell>
          <cell r="AG53" t="e">
            <v>#N/A</v>
          </cell>
          <cell r="AI53" t="e">
            <v>#N/A</v>
          </cell>
          <cell r="AK53" t="str">
            <v>006</v>
          </cell>
          <cell r="AL53" t="str">
            <v>05</v>
          </cell>
        </row>
        <row r="54">
          <cell r="K54">
            <v>13543632</v>
          </cell>
          <cell r="L54" t="str">
            <v>DEIDER MAURICIO MENGUAL PATERNINA</v>
          </cell>
          <cell r="M54"/>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A54"/>
          <cell r="AB54"/>
          <cell r="AC54"/>
          <cell r="AD54"/>
          <cell r="AE54" t="e">
            <v>#N/A</v>
          </cell>
          <cell r="AF54" t="e">
            <v>#N/A</v>
          </cell>
          <cell r="AG54" t="e">
            <v>#N/A</v>
          </cell>
          <cell r="AI54" t="e">
            <v>#N/A</v>
          </cell>
          <cell r="AK54" t="str">
            <v>006</v>
          </cell>
          <cell r="AL54" t="str">
            <v>05</v>
          </cell>
        </row>
        <row r="55">
          <cell r="K55">
            <v>19279682</v>
          </cell>
          <cell r="L55" t="str">
            <v>CARVAJAL PARDO RUBEN DARIO</v>
          </cell>
          <cell r="M55"/>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A55"/>
          <cell r="AB55"/>
          <cell r="AC55"/>
          <cell r="AD55"/>
          <cell r="AE55" t="e">
            <v>#N/A</v>
          </cell>
          <cell r="AF55" t="e">
            <v>#N/A</v>
          </cell>
          <cell r="AG55" t="e">
            <v>#N/A</v>
          </cell>
          <cell r="AI55" t="e">
            <v>#N/A</v>
          </cell>
          <cell r="AK55" t="str">
            <v>006</v>
          </cell>
          <cell r="AL55" t="str">
            <v>05</v>
          </cell>
        </row>
        <row r="56">
          <cell r="K56">
            <v>79530377</v>
          </cell>
          <cell r="L56" t="str">
            <v>RAUL JAVIER MANRIQUE VACCA</v>
          </cell>
          <cell r="M56"/>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A56"/>
          <cell r="AB56"/>
          <cell r="AC56"/>
          <cell r="AD56"/>
          <cell r="AE56" t="e">
            <v>#N/A</v>
          </cell>
          <cell r="AF56" t="e">
            <v>#N/A</v>
          </cell>
          <cell r="AG56" t="e">
            <v>#N/A</v>
          </cell>
          <cell r="AI56" t="e">
            <v>#N/A</v>
          </cell>
          <cell r="AK56" t="str">
            <v>105</v>
          </cell>
          <cell r="AL56" t="str">
            <v>06</v>
          </cell>
        </row>
        <row r="57">
          <cell r="K57">
            <v>51904630</v>
          </cell>
          <cell r="L57" t="str">
            <v>LUZ ANGELA CUBILLOS OLARTE</v>
          </cell>
          <cell r="M57"/>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A57"/>
          <cell r="AB57"/>
          <cell r="AC57"/>
          <cell r="AD57"/>
          <cell r="AE57" t="e">
            <v>#N/A</v>
          </cell>
          <cell r="AF57" t="e">
            <v>#N/A</v>
          </cell>
          <cell r="AG57" t="e">
            <v>#N/A</v>
          </cell>
          <cell r="AI57" t="e">
            <v>#N/A</v>
          </cell>
          <cell r="AK57" t="str">
            <v>105</v>
          </cell>
          <cell r="AL57" t="str">
            <v>06</v>
          </cell>
        </row>
        <row r="58">
          <cell r="K58">
            <v>52502330</v>
          </cell>
          <cell r="L58" t="str">
            <v>MARTHA LILIANA SANCHEZ RODRIGUEZ</v>
          </cell>
          <cell r="M58"/>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A58"/>
          <cell r="AB58"/>
          <cell r="AC58"/>
          <cell r="AD58"/>
          <cell r="AE58" t="e">
            <v>#N/A</v>
          </cell>
          <cell r="AF58" t="e">
            <v>#N/A</v>
          </cell>
          <cell r="AG58" t="e">
            <v>#N/A</v>
          </cell>
          <cell r="AI58" t="e">
            <v>#N/A</v>
          </cell>
          <cell r="AK58" t="str">
            <v>105</v>
          </cell>
          <cell r="AL58" t="str">
            <v>06</v>
          </cell>
        </row>
        <row r="59">
          <cell r="K59">
            <v>52775500</v>
          </cell>
          <cell r="L59" t="str">
            <v>MOGOLLON BARBOSA CONNY ARELLYS</v>
          </cell>
          <cell r="M59"/>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A59"/>
          <cell r="AB59"/>
          <cell r="AC59"/>
          <cell r="AD59"/>
          <cell r="AE59" t="e">
            <v>#N/A</v>
          </cell>
          <cell r="AF59" t="e">
            <v>#N/A</v>
          </cell>
          <cell r="AG59" t="e">
            <v>#N/A</v>
          </cell>
          <cell r="AI59" t="e">
            <v>#N/A</v>
          </cell>
          <cell r="AK59" t="str">
            <v>115</v>
          </cell>
          <cell r="AL59" t="str">
            <v>06</v>
          </cell>
        </row>
        <row r="60">
          <cell r="K60">
            <v>1019048748</v>
          </cell>
          <cell r="L60" t="str">
            <v>JUAN SEBASTIAN CONTRERAS BELLO</v>
          </cell>
          <cell r="M60"/>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A60"/>
          <cell r="AB60"/>
          <cell r="AC60"/>
          <cell r="AD60"/>
          <cell r="AE60" t="e">
            <v>#N/A</v>
          </cell>
          <cell r="AF60" t="e">
            <v>#N/A</v>
          </cell>
          <cell r="AG60" t="e">
            <v>#N/A</v>
          </cell>
          <cell r="AI60" t="e">
            <v>#N/A</v>
          </cell>
          <cell r="AK60" t="str">
            <v>115</v>
          </cell>
          <cell r="AL60" t="str">
            <v>06</v>
          </cell>
        </row>
        <row r="61">
          <cell r="K61">
            <v>79330053</v>
          </cell>
          <cell r="L61" t="str">
            <v>FERNANDO AUGUSTO MEDINA GUITIERREZ</v>
          </cell>
          <cell r="M61"/>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A61"/>
          <cell r="AB61"/>
          <cell r="AC61"/>
          <cell r="AD61"/>
          <cell r="AE61" t="e">
            <v>#N/A</v>
          </cell>
          <cell r="AF61" t="e">
            <v>#N/A</v>
          </cell>
          <cell r="AG61" t="e">
            <v>#N/A</v>
          </cell>
          <cell r="AI61" t="e">
            <v>#N/A</v>
          </cell>
          <cell r="AK61" t="str">
            <v>115</v>
          </cell>
          <cell r="AL61" t="str">
            <v>06</v>
          </cell>
        </row>
        <row r="62">
          <cell r="K62">
            <v>52540172</v>
          </cell>
          <cell r="L62" t="str">
            <v>NATALIA ASTRID CARDONA RAMIREZ</v>
          </cell>
          <cell r="M62"/>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A62"/>
          <cell r="AB62"/>
          <cell r="AC62"/>
          <cell r="AD62"/>
          <cell r="AE62" t="e">
            <v>#N/A</v>
          </cell>
          <cell r="AF62" t="e">
            <v>#N/A</v>
          </cell>
          <cell r="AG62" t="e">
            <v>#N/A</v>
          </cell>
          <cell r="AI62" t="e">
            <v>#N/A</v>
          </cell>
          <cell r="AK62" t="str">
            <v>105</v>
          </cell>
          <cell r="AL62" t="str">
            <v>05</v>
          </cell>
        </row>
        <row r="63">
          <cell r="K63">
            <v>1015428919</v>
          </cell>
          <cell r="L63" t="str">
            <v>HELEN JOHANNA ORJUELA TACHA</v>
          </cell>
          <cell r="M63"/>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A63"/>
          <cell r="AB63"/>
          <cell r="AC63"/>
          <cell r="AD63"/>
          <cell r="AE63" t="e">
            <v>#N/A</v>
          </cell>
          <cell r="AF63" t="e">
            <v>#N/A</v>
          </cell>
          <cell r="AG63" t="e">
            <v>#N/A</v>
          </cell>
          <cell r="AI63" t="e">
            <v>#N/A</v>
          </cell>
          <cell r="AK63" t="str">
            <v>105</v>
          </cell>
          <cell r="AL63" t="str">
            <v>05</v>
          </cell>
        </row>
        <row r="64">
          <cell r="K64">
            <v>13700830</v>
          </cell>
          <cell r="L64" t="str">
            <v>SERGIO ALBERTO ARDILA LUNA</v>
          </cell>
          <cell r="M64"/>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A64"/>
          <cell r="AB64"/>
          <cell r="AC64"/>
          <cell r="AD64"/>
          <cell r="AE64" t="e">
            <v>#N/A</v>
          </cell>
          <cell r="AF64" t="e">
            <v>#N/A</v>
          </cell>
          <cell r="AG64" t="e">
            <v>#N/A</v>
          </cell>
          <cell r="AI64" t="e">
            <v>#N/A</v>
          </cell>
          <cell r="AK64" t="str">
            <v>105</v>
          </cell>
          <cell r="AL64" t="str">
            <v>05</v>
          </cell>
        </row>
        <row r="65">
          <cell r="K65">
            <v>79335458</v>
          </cell>
          <cell r="L65" t="str">
            <v>NESTOR ALFONSO MORA RONCANCIO</v>
          </cell>
          <cell r="M65"/>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A65"/>
          <cell r="AB65"/>
          <cell r="AC65"/>
          <cell r="AD65"/>
          <cell r="AE65" t="e">
            <v>#N/A</v>
          </cell>
          <cell r="AF65" t="e">
            <v>#N/A</v>
          </cell>
          <cell r="AG65" t="e">
            <v>#N/A</v>
          </cell>
          <cell r="AI65" t="e">
            <v>#N/A</v>
          </cell>
          <cell r="AK65" t="str">
            <v>105</v>
          </cell>
          <cell r="AL65" t="str">
            <v>05</v>
          </cell>
        </row>
        <row r="66">
          <cell r="K66">
            <v>37520044</v>
          </cell>
          <cell r="L66" t="str">
            <v>VIVIESCAS BELTRAN LUZ AMANDA</v>
          </cell>
          <cell r="M66"/>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A66"/>
          <cell r="AB66"/>
          <cell r="AC66"/>
          <cell r="AD66"/>
          <cell r="AE66" t="e">
            <v>#N/A</v>
          </cell>
          <cell r="AF66" t="e">
            <v>#N/A</v>
          </cell>
          <cell r="AG66" t="e">
            <v>#N/A</v>
          </cell>
          <cell r="AI66" t="e">
            <v>#N/A</v>
          </cell>
          <cell r="AK66" t="str">
            <v>222</v>
          </cell>
          <cell r="AL66" t="str">
            <v>30</v>
          </cell>
        </row>
        <row r="67">
          <cell r="K67">
            <v>46451926</v>
          </cell>
          <cell r="L67" t="str">
            <v>PARADA NUVAN JANINE</v>
          </cell>
          <cell r="M67"/>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A67"/>
          <cell r="AB67"/>
          <cell r="AC67"/>
          <cell r="AD67"/>
          <cell r="AE67" t="e">
            <v>#N/A</v>
          </cell>
          <cell r="AF67" t="e">
            <v>#N/A</v>
          </cell>
          <cell r="AG67" t="e">
            <v>#N/A</v>
          </cell>
          <cell r="AI67" t="e">
            <v>#N/A</v>
          </cell>
          <cell r="AK67" t="str">
            <v>222</v>
          </cell>
          <cell r="AL67" t="str">
            <v>30</v>
          </cell>
        </row>
        <row r="68">
          <cell r="K68"/>
          <cell r="L68"/>
          <cell r="M68"/>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Z68"/>
          <cell r="AA68"/>
          <cell r="AB68"/>
          <cell r="AC68"/>
          <cell r="AD68"/>
          <cell r="AE68" t="e">
            <v>#N/A</v>
          </cell>
          <cell r="AF68" t="e">
            <v>#N/A</v>
          </cell>
          <cell r="AG68" t="e">
            <v>#N/A</v>
          </cell>
          <cell r="AI68" t="e">
            <v>#N/A</v>
          </cell>
          <cell r="AK68" t="str">
            <v>222</v>
          </cell>
          <cell r="AL68" t="str">
            <v>30</v>
          </cell>
        </row>
        <row r="69">
          <cell r="K69">
            <v>79752199</v>
          </cell>
          <cell r="L69" t="str">
            <v>BARRAGAN BOHORQUEZ JORGE MAURICIO</v>
          </cell>
          <cell r="M69"/>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A69"/>
          <cell r="AB69"/>
          <cell r="AC69"/>
          <cell r="AD69"/>
          <cell r="AE69" t="e">
            <v>#N/A</v>
          </cell>
          <cell r="AF69" t="e">
            <v>#N/A</v>
          </cell>
          <cell r="AG69" t="e">
            <v>#N/A</v>
          </cell>
          <cell r="AI69" t="e">
            <v>#N/A</v>
          </cell>
          <cell r="AK69" t="str">
            <v>222</v>
          </cell>
          <cell r="AL69" t="str">
            <v>30</v>
          </cell>
        </row>
        <row r="70">
          <cell r="K70">
            <v>52187938</v>
          </cell>
          <cell r="L70" t="str">
            <v>GUERRERO RODRIGUEZ SANDRA MARCELA</v>
          </cell>
          <cell r="M70"/>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A70"/>
          <cell r="AB70"/>
          <cell r="AC70"/>
          <cell r="AD70"/>
          <cell r="AE70" t="e">
            <v>#N/A</v>
          </cell>
          <cell r="AF70" t="e">
            <v>#N/A</v>
          </cell>
          <cell r="AG70" t="e">
            <v>#N/A</v>
          </cell>
          <cell r="AI70" t="e">
            <v>#N/A</v>
          </cell>
          <cell r="AK70" t="str">
            <v>222</v>
          </cell>
          <cell r="AL70" t="str">
            <v>27</v>
          </cell>
        </row>
        <row r="71">
          <cell r="K71"/>
          <cell r="L71"/>
          <cell r="M71"/>
          <cell r="N71">
            <v>79950129</v>
          </cell>
          <cell r="O71" t="str">
            <v>CASTELLANOS BOHORQUEZ OSCAR JAVIER</v>
          </cell>
          <cell r="P71" t="str">
            <v>Encargo Vac Def</v>
          </cell>
          <cell r="Q71" t="str">
            <v>Ocupado</v>
          </cell>
          <cell r="R71" t="str">
            <v>OFICINA DE TESORERÍA Y CONTABILIDAD</v>
          </cell>
          <cell r="S71" t="str">
            <v>Central</v>
          </cell>
          <cell r="T71" t="str">
            <v>N.A.</v>
          </cell>
          <cell r="U71" t="str">
            <v>N.A.</v>
          </cell>
          <cell r="V71">
            <v>4551721</v>
          </cell>
          <cell r="W71" t="str">
            <v>No</v>
          </cell>
          <cell r="X71" t="str">
            <v>No</v>
          </cell>
          <cell r="Y71" t="str">
            <v>No</v>
          </cell>
          <cell r="Z71"/>
          <cell r="AA71"/>
          <cell r="AB71"/>
          <cell r="AC71"/>
          <cell r="AD71"/>
          <cell r="AE71">
            <v>425</v>
          </cell>
          <cell r="AF71" t="e">
            <v>#N/A</v>
          </cell>
          <cell r="AG71" t="e">
            <v>#N/A</v>
          </cell>
          <cell r="AI71" t="e">
            <v>#N/A</v>
          </cell>
          <cell r="AK71" t="str">
            <v>222</v>
          </cell>
          <cell r="AL71" t="str">
            <v>27</v>
          </cell>
        </row>
        <row r="72">
          <cell r="K72">
            <v>79507540</v>
          </cell>
          <cell r="L72" t="str">
            <v>ROMERO CALDERON SHARYK</v>
          </cell>
          <cell r="M72"/>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A72"/>
          <cell r="AB72"/>
          <cell r="AC72"/>
          <cell r="AD72"/>
          <cell r="AE72" t="e">
            <v>#N/A</v>
          </cell>
          <cell r="AF72" t="e">
            <v>#N/A</v>
          </cell>
          <cell r="AG72" t="e">
            <v>#N/A</v>
          </cell>
          <cell r="AI72" t="e">
            <v>#N/A</v>
          </cell>
          <cell r="AK72" t="str">
            <v>222</v>
          </cell>
          <cell r="AL72" t="str">
            <v>27</v>
          </cell>
        </row>
        <row r="73">
          <cell r="K73">
            <v>19380098</v>
          </cell>
          <cell r="L73" t="str">
            <v>JOSE RICARDO GUALTEROS UVA</v>
          </cell>
          <cell r="M73"/>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A73"/>
          <cell r="AB73"/>
          <cell r="AC73"/>
          <cell r="AD73"/>
          <cell r="AE73" t="e">
            <v>#N/A</v>
          </cell>
          <cell r="AF73" t="e">
            <v>#N/A</v>
          </cell>
          <cell r="AG73" t="e">
            <v>#N/A</v>
          </cell>
          <cell r="AI73" t="e">
            <v>#N/A</v>
          </cell>
          <cell r="AK73" t="str">
            <v>222</v>
          </cell>
          <cell r="AL73" t="str">
            <v>27</v>
          </cell>
        </row>
        <row r="74">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Z74"/>
          <cell r="AA74"/>
          <cell r="AB74"/>
          <cell r="AC74"/>
          <cell r="AD74"/>
          <cell r="AE74" t="e">
            <v>#N/A</v>
          </cell>
          <cell r="AF74" t="e">
            <v>#N/A</v>
          </cell>
          <cell r="AG74" t="e">
            <v>#N/A</v>
          </cell>
          <cell r="AI74" t="e">
            <v>#N/A</v>
          </cell>
          <cell r="AK74" t="str">
            <v>222</v>
          </cell>
          <cell r="AL74" t="str">
            <v>27</v>
          </cell>
        </row>
        <row r="75">
          <cell r="K75">
            <v>20490993</v>
          </cell>
          <cell r="L75" t="str">
            <v>RODRIGUEZ PUERTO FANNY</v>
          </cell>
          <cell r="M75"/>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A75"/>
          <cell r="AB75"/>
          <cell r="AC75"/>
          <cell r="AD75"/>
          <cell r="AE75" t="e">
            <v>#N/A</v>
          </cell>
          <cell r="AF75" t="e">
            <v>#N/A</v>
          </cell>
          <cell r="AG75" t="e">
            <v>#N/A</v>
          </cell>
          <cell r="AI75" t="e">
            <v>#N/A</v>
          </cell>
          <cell r="AK75" t="str">
            <v>222</v>
          </cell>
          <cell r="AL75" t="str">
            <v>27</v>
          </cell>
        </row>
        <row r="76">
          <cell r="K76">
            <v>52146393</v>
          </cell>
          <cell r="L76" t="str">
            <v>SALAZAR AYERVE SANDRA MILENA</v>
          </cell>
          <cell r="M76"/>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A76"/>
          <cell r="AB76"/>
          <cell r="AC76"/>
          <cell r="AD76"/>
          <cell r="AE76" t="e">
            <v>#N/A</v>
          </cell>
          <cell r="AF76" t="e">
            <v>#N/A</v>
          </cell>
          <cell r="AG76" t="e">
            <v>#N/A</v>
          </cell>
          <cell r="AI76" t="e">
            <v>#N/A</v>
          </cell>
          <cell r="AK76" t="str">
            <v>222</v>
          </cell>
          <cell r="AL76" t="str">
            <v>27</v>
          </cell>
        </row>
        <row r="77">
          <cell r="K77">
            <v>79856724</v>
          </cell>
          <cell r="L77" t="str">
            <v>GIL GIL HIPOLITO</v>
          </cell>
          <cell r="M77"/>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A77"/>
          <cell r="AB77"/>
          <cell r="AC77"/>
          <cell r="AD77"/>
          <cell r="AE77" t="e">
            <v>#N/A</v>
          </cell>
          <cell r="AF77" t="e">
            <v>#N/A</v>
          </cell>
          <cell r="AG77" t="e">
            <v>#N/A</v>
          </cell>
          <cell r="AI77" t="e">
            <v>#N/A</v>
          </cell>
          <cell r="AK77" t="str">
            <v>222</v>
          </cell>
          <cell r="AL77" t="str">
            <v>27</v>
          </cell>
        </row>
        <row r="78">
          <cell r="K78">
            <v>28684789</v>
          </cell>
          <cell r="L78" t="str">
            <v>CAMPOS CARDENAS MIRALBA</v>
          </cell>
          <cell r="M78"/>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A78"/>
          <cell r="AB78"/>
          <cell r="AC78"/>
          <cell r="AD78"/>
          <cell r="AE78" t="e">
            <v>#N/A</v>
          </cell>
          <cell r="AF78" t="e">
            <v>#N/A</v>
          </cell>
          <cell r="AG78" t="e">
            <v>#N/A</v>
          </cell>
          <cell r="AI78" t="e">
            <v>#N/A</v>
          </cell>
          <cell r="AK78" t="str">
            <v>222</v>
          </cell>
          <cell r="AL78" t="str">
            <v>27</v>
          </cell>
        </row>
        <row r="79">
          <cell r="K79">
            <v>19435687</v>
          </cell>
          <cell r="L79" t="str">
            <v>PIRA RAMIREZ EDGAR</v>
          </cell>
          <cell r="M79"/>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A79"/>
          <cell r="AB79"/>
          <cell r="AC79"/>
          <cell r="AD79"/>
          <cell r="AE79" t="e">
            <v>#N/A</v>
          </cell>
          <cell r="AF79" t="e">
            <v>#N/A</v>
          </cell>
          <cell r="AG79" t="e">
            <v>#N/A</v>
          </cell>
          <cell r="AI79" t="e">
            <v>#N/A</v>
          </cell>
          <cell r="AK79" t="str">
            <v>222</v>
          </cell>
          <cell r="AL79" t="str">
            <v>27</v>
          </cell>
        </row>
        <row r="80">
          <cell r="K80">
            <v>51951498</v>
          </cell>
          <cell r="L80" t="str">
            <v>GELVES BARAHONA BETSY ADRIANA</v>
          </cell>
          <cell r="M80"/>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A80"/>
          <cell r="AB80"/>
          <cell r="AC80"/>
          <cell r="AD80"/>
          <cell r="AE80" t="e">
            <v>#N/A</v>
          </cell>
          <cell r="AF80" t="e">
            <v>#N/A</v>
          </cell>
          <cell r="AG80" t="e">
            <v>#N/A</v>
          </cell>
          <cell r="AI80" t="e">
            <v>#N/A</v>
          </cell>
          <cell r="AK80" t="str">
            <v>222</v>
          </cell>
          <cell r="AL80" t="str">
            <v>27</v>
          </cell>
        </row>
        <row r="81">
          <cell r="K81">
            <v>39685599</v>
          </cell>
          <cell r="L81" t="str">
            <v>GARCES VARGAS SONIA CONSTANZA</v>
          </cell>
          <cell r="M81"/>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A81"/>
          <cell r="AB81"/>
          <cell r="AC81"/>
          <cell r="AD81"/>
          <cell r="AE81" t="e">
            <v>#N/A</v>
          </cell>
          <cell r="AF81" t="e">
            <v>#N/A</v>
          </cell>
          <cell r="AG81" t="e">
            <v>#N/A</v>
          </cell>
          <cell r="AI81" t="e">
            <v>#N/A</v>
          </cell>
          <cell r="AK81" t="str">
            <v>222</v>
          </cell>
          <cell r="AL81" t="str">
            <v>27</v>
          </cell>
        </row>
        <row r="82">
          <cell r="K82">
            <v>51650774</v>
          </cell>
          <cell r="L82" t="str">
            <v>MEDINA CORDERO AIDY LUCIA</v>
          </cell>
          <cell r="M82"/>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A82"/>
          <cell r="AB82"/>
          <cell r="AC82"/>
          <cell r="AD82"/>
          <cell r="AE82" t="e">
            <v>#N/A</v>
          </cell>
          <cell r="AF82" t="e">
            <v>#N/A</v>
          </cell>
          <cell r="AG82" t="e">
            <v>#N/A</v>
          </cell>
          <cell r="AI82" t="e">
            <v>#N/A</v>
          </cell>
          <cell r="AK82" t="str">
            <v>222</v>
          </cell>
          <cell r="AL82" t="str">
            <v>27</v>
          </cell>
        </row>
        <row r="83">
          <cell r="K83">
            <v>41689963</v>
          </cell>
          <cell r="L83" t="str">
            <v>SANCHEZ REYES LUZ MARINA</v>
          </cell>
          <cell r="M83"/>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A83"/>
          <cell r="AB83"/>
          <cell r="AC83"/>
          <cell r="AD83"/>
          <cell r="AE83" t="e">
            <v>#N/A</v>
          </cell>
          <cell r="AF83" t="e">
            <v>#N/A</v>
          </cell>
          <cell r="AG83" t="e">
            <v>#N/A</v>
          </cell>
          <cell r="AI83" t="e">
            <v>#N/A</v>
          </cell>
          <cell r="AK83" t="str">
            <v>222</v>
          </cell>
          <cell r="AL83" t="str">
            <v>27</v>
          </cell>
        </row>
        <row r="84">
          <cell r="K84">
            <v>19364546</v>
          </cell>
          <cell r="L84" t="str">
            <v>GARCIA IBAÑEZ DIEGO</v>
          </cell>
          <cell r="M84"/>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A84"/>
          <cell r="AB84"/>
          <cell r="AC84"/>
          <cell r="AD84"/>
          <cell r="AE84" t="e">
            <v>#N/A</v>
          </cell>
          <cell r="AF84" t="e">
            <v>#N/A</v>
          </cell>
          <cell r="AG84" t="e">
            <v>#N/A</v>
          </cell>
          <cell r="AI84" t="e">
            <v>#N/A</v>
          </cell>
          <cell r="AK84" t="str">
            <v>222</v>
          </cell>
          <cell r="AL84" t="str">
            <v>27</v>
          </cell>
        </row>
        <row r="85">
          <cell r="K85">
            <v>19410465</v>
          </cell>
          <cell r="L85" t="str">
            <v>CHARRY ALVAREZ HENRY</v>
          </cell>
          <cell r="M85"/>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A85"/>
          <cell r="AB85"/>
          <cell r="AC85"/>
          <cell r="AD85"/>
          <cell r="AE85" t="e">
            <v>#N/A</v>
          </cell>
          <cell r="AF85" t="e">
            <v>#N/A</v>
          </cell>
          <cell r="AG85" t="e">
            <v>#N/A</v>
          </cell>
          <cell r="AI85" t="e">
            <v>#N/A</v>
          </cell>
          <cell r="AK85" t="str">
            <v>222</v>
          </cell>
          <cell r="AL85" t="str">
            <v>27</v>
          </cell>
        </row>
        <row r="86">
          <cell r="K86">
            <v>79189750</v>
          </cell>
          <cell r="L86" t="str">
            <v>ESPITIA SUAREZ JHON EMERSON</v>
          </cell>
          <cell r="M86"/>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A86"/>
          <cell r="AB86"/>
          <cell r="AC86"/>
          <cell r="AD86"/>
          <cell r="AE86" t="e">
            <v>#N/A</v>
          </cell>
          <cell r="AF86" t="e">
            <v>#N/A</v>
          </cell>
          <cell r="AG86" t="e">
            <v>#N/A</v>
          </cell>
          <cell r="AI86" t="e">
            <v>#N/A</v>
          </cell>
          <cell r="AK86" t="str">
            <v>222</v>
          </cell>
          <cell r="AL86" t="str">
            <v>27</v>
          </cell>
        </row>
        <row r="87">
          <cell r="K87"/>
          <cell r="L87"/>
          <cell r="M87"/>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A87"/>
          <cell r="AB87"/>
          <cell r="AC87"/>
          <cell r="AD87"/>
          <cell r="AE87" t="e">
            <v>#N/A</v>
          </cell>
          <cell r="AF87" t="e">
            <v>#N/A</v>
          </cell>
          <cell r="AG87" t="e">
            <v>#N/A</v>
          </cell>
          <cell r="AI87" t="e">
            <v>#N/A</v>
          </cell>
          <cell r="AK87" t="str">
            <v>222</v>
          </cell>
          <cell r="AL87" t="str">
            <v>27</v>
          </cell>
        </row>
        <row r="88">
          <cell r="K88">
            <v>79368264</v>
          </cell>
          <cell r="L88" t="str">
            <v>JIMENEZ UMBARILA JAVIER FERNANDO</v>
          </cell>
          <cell r="M88"/>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A88"/>
          <cell r="AB88"/>
          <cell r="AC88"/>
          <cell r="AD88"/>
          <cell r="AE88" t="e">
            <v>#N/A</v>
          </cell>
          <cell r="AF88" t="e">
            <v>#N/A</v>
          </cell>
          <cell r="AG88" t="e">
            <v>#N/A</v>
          </cell>
          <cell r="AI88" t="e">
            <v>#N/A</v>
          </cell>
          <cell r="AK88" t="str">
            <v>222</v>
          </cell>
          <cell r="AL88" t="str">
            <v>27</v>
          </cell>
        </row>
        <row r="89">
          <cell r="K89"/>
          <cell r="L89"/>
          <cell r="M89"/>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Z89"/>
          <cell r="AA89"/>
          <cell r="AB89"/>
          <cell r="AC89"/>
          <cell r="AD89"/>
          <cell r="AE89" t="e">
            <v>#N/A</v>
          </cell>
          <cell r="AF89" t="e">
            <v>#N/A</v>
          </cell>
          <cell r="AG89" t="e">
            <v>#N/A</v>
          </cell>
          <cell r="AI89" t="e">
            <v>#N/A</v>
          </cell>
          <cell r="AK89" t="str">
            <v>222</v>
          </cell>
          <cell r="AL89" t="str">
            <v>27</v>
          </cell>
        </row>
        <row r="90">
          <cell r="K90">
            <v>7229067</v>
          </cell>
          <cell r="L90" t="str">
            <v>ORDUZ SALAMANCA JAIRO ALBERTO</v>
          </cell>
          <cell r="M90"/>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A90"/>
          <cell r="AB90"/>
          <cell r="AC90"/>
          <cell r="AD90"/>
          <cell r="AE90" t="e">
            <v>#N/A</v>
          </cell>
          <cell r="AF90" t="e">
            <v>#N/A</v>
          </cell>
          <cell r="AG90" t="e">
            <v>#N/A</v>
          </cell>
          <cell r="AI90" t="e">
            <v>#N/A</v>
          </cell>
          <cell r="AK90" t="str">
            <v>222</v>
          </cell>
          <cell r="AL90" t="str">
            <v>27</v>
          </cell>
        </row>
        <row r="91">
          <cell r="K91">
            <v>79871112</v>
          </cell>
          <cell r="L91" t="str">
            <v>CIFUENTES JIMENEZ LUIS HERNANDO</v>
          </cell>
          <cell r="M91"/>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A91"/>
          <cell r="AB91"/>
          <cell r="AC91"/>
          <cell r="AD91"/>
          <cell r="AE91" t="e">
            <v>#N/A</v>
          </cell>
          <cell r="AF91" t="e">
            <v>#N/A</v>
          </cell>
          <cell r="AG91" t="e">
            <v>#N/A</v>
          </cell>
          <cell r="AI91" t="e">
            <v>#N/A</v>
          </cell>
          <cell r="AK91" t="str">
            <v>222</v>
          </cell>
          <cell r="AL91" t="str">
            <v>27</v>
          </cell>
        </row>
        <row r="92">
          <cell r="K92"/>
          <cell r="L92"/>
          <cell r="M92"/>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Z92"/>
          <cell r="AA92"/>
          <cell r="AB92"/>
          <cell r="AC92"/>
          <cell r="AD92"/>
          <cell r="AE92" t="e">
            <v>#N/A</v>
          </cell>
          <cell r="AF92" t="e">
            <v>#N/A</v>
          </cell>
          <cell r="AG92" t="e">
            <v>#N/A</v>
          </cell>
          <cell r="AI92" t="e">
            <v>#N/A</v>
          </cell>
          <cell r="AK92" t="str">
            <v>222</v>
          </cell>
          <cell r="AL92" t="str">
            <v>27</v>
          </cell>
        </row>
        <row r="93">
          <cell r="K93">
            <v>34000436</v>
          </cell>
          <cell r="L93" t="str">
            <v>GALEANO GALLEGO ALEXANDRA</v>
          </cell>
          <cell r="M93"/>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A93"/>
          <cell r="AB93"/>
          <cell r="AC93"/>
          <cell r="AD93"/>
          <cell r="AE93" t="e">
            <v>#N/A</v>
          </cell>
          <cell r="AF93" t="e">
            <v>#N/A</v>
          </cell>
          <cell r="AG93" t="e">
            <v>#N/A</v>
          </cell>
          <cell r="AI93" t="e">
            <v>#N/A</v>
          </cell>
          <cell r="AK93" t="str">
            <v>222</v>
          </cell>
          <cell r="AL93" t="str">
            <v>27</v>
          </cell>
        </row>
        <row r="94">
          <cell r="K94">
            <v>8722736</v>
          </cell>
          <cell r="L94" t="str">
            <v>MARTINEZ FUENTES RAFAEL SEGUNDO</v>
          </cell>
          <cell r="M94"/>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A94"/>
          <cell r="AB94"/>
          <cell r="AC94"/>
          <cell r="AD94"/>
          <cell r="AE94" t="e">
            <v>#N/A</v>
          </cell>
          <cell r="AF94" t="e">
            <v>#N/A</v>
          </cell>
          <cell r="AG94" t="e">
            <v>#N/A</v>
          </cell>
          <cell r="AI94" t="e">
            <v>#N/A</v>
          </cell>
          <cell r="AK94" t="str">
            <v>222</v>
          </cell>
          <cell r="AL94" t="str">
            <v>27</v>
          </cell>
        </row>
        <row r="95">
          <cell r="K95">
            <v>51959662</v>
          </cell>
          <cell r="L95" t="str">
            <v>LOPEZ LOPEZ NANCY CRISTINA</v>
          </cell>
          <cell r="M95"/>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A95"/>
          <cell r="AB95"/>
          <cell r="AC95"/>
          <cell r="AD95"/>
          <cell r="AE95" t="e">
            <v>#N/A</v>
          </cell>
          <cell r="AF95" t="e">
            <v>#N/A</v>
          </cell>
          <cell r="AG95" t="e">
            <v>#N/A</v>
          </cell>
          <cell r="AI95" t="e">
            <v>#N/A</v>
          </cell>
          <cell r="AK95" t="str">
            <v>222</v>
          </cell>
          <cell r="AL95" t="str">
            <v>27</v>
          </cell>
        </row>
        <row r="96">
          <cell r="K96">
            <v>13070106</v>
          </cell>
          <cell r="L96" t="str">
            <v>CAICEDO VASQUEZ EDWIN IVAN</v>
          </cell>
          <cell r="M96"/>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A96"/>
          <cell r="AB96"/>
          <cell r="AC96"/>
          <cell r="AD96"/>
          <cell r="AE96" t="e">
            <v>#N/A</v>
          </cell>
          <cell r="AF96" t="e">
            <v>#N/A</v>
          </cell>
          <cell r="AG96" t="e">
            <v>#N/A</v>
          </cell>
          <cell r="AI96" t="e">
            <v>#N/A</v>
          </cell>
          <cell r="AK96" t="str">
            <v>222</v>
          </cell>
          <cell r="AL96" t="str">
            <v>27</v>
          </cell>
        </row>
        <row r="97">
          <cell r="K97">
            <v>79739826</v>
          </cell>
          <cell r="L97" t="str">
            <v>CARVAJAL RIVEROS RENE ALEXANDER</v>
          </cell>
          <cell r="M97"/>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A97"/>
          <cell r="AB97"/>
          <cell r="AC97"/>
          <cell r="AD97"/>
          <cell r="AE97" t="e">
            <v>#N/A</v>
          </cell>
          <cell r="AF97" t="e">
            <v>#N/A</v>
          </cell>
          <cell r="AG97" t="e">
            <v>#N/A</v>
          </cell>
          <cell r="AI97" t="e">
            <v>#N/A</v>
          </cell>
          <cell r="AK97" t="str">
            <v>222</v>
          </cell>
          <cell r="AL97" t="str">
            <v>27</v>
          </cell>
        </row>
        <row r="98">
          <cell r="K98">
            <v>14397137</v>
          </cell>
          <cell r="L98" t="str">
            <v>RODRIGUEZ BERNAL YEISON</v>
          </cell>
          <cell r="M98"/>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A98"/>
          <cell r="AB98"/>
          <cell r="AC98"/>
          <cell r="AD98"/>
          <cell r="AE98" t="e">
            <v>#N/A</v>
          </cell>
          <cell r="AF98" t="e">
            <v>#N/A</v>
          </cell>
          <cell r="AG98" t="e">
            <v>#N/A</v>
          </cell>
          <cell r="AI98" t="e">
            <v>#N/A</v>
          </cell>
          <cell r="AK98" t="str">
            <v>222</v>
          </cell>
          <cell r="AL98" t="str">
            <v>27</v>
          </cell>
        </row>
        <row r="99">
          <cell r="K99">
            <v>51818604</v>
          </cell>
          <cell r="L99" t="str">
            <v>TORRES ARIAS MARIA NANCY</v>
          </cell>
          <cell r="M99"/>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A99"/>
          <cell r="AB99"/>
          <cell r="AC99"/>
          <cell r="AD99"/>
          <cell r="AE99" t="e">
            <v>#N/A</v>
          </cell>
          <cell r="AF99" t="e">
            <v>#N/A</v>
          </cell>
          <cell r="AG99" t="e">
            <v>#N/A</v>
          </cell>
          <cell r="AI99" t="e">
            <v>#N/A</v>
          </cell>
          <cell r="AK99" t="str">
            <v>222</v>
          </cell>
          <cell r="AL99" t="str">
            <v>24</v>
          </cell>
        </row>
        <row r="100">
          <cell r="K100">
            <v>93406468</v>
          </cell>
          <cell r="L100" t="str">
            <v>HERNANDEZ BOHORQUEZ JAVIER HUMBERTO</v>
          </cell>
          <cell r="M100"/>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A100"/>
          <cell r="AB100"/>
          <cell r="AC100"/>
          <cell r="AD100"/>
          <cell r="AE100" t="e">
            <v>#N/A</v>
          </cell>
          <cell r="AF100" t="e">
            <v>#N/A</v>
          </cell>
          <cell r="AG100" t="e">
            <v>#N/A</v>
          </cell>
          <cell r="AI100" t="e">
            <v>#N/A</v>
          </cell>
          <cell r="AK100" t="str">
            <v>222</v>
          </cell>
          <cell r="AL100" t="str">
            <v>24</v>
          </cell>
        </row>
        <row r="101">
          <cell r="K101">
            <v>79661438</v>
          </cell>
          <cell r="L101" t="str">
            <v>CRUZ LAYTON PABLO FERNANDO</v>
          </cell>
          <cell r="M101"/>
          <cell r="N101">
            <v>79661438</v>
          </cell>
          <cell r="O101" t="str">
            <v>CRUZ LAYTON PABLO FERNANDO</v>
          </cell>
          <cell r="P101" t="str">
            <v>Titular - Carrera</v>
          </cell>
          <cell r="Q101" t="str">
            <v>Ocupado</v>
          </cell>
          <cell r="R101" t="str">
            <v>DIRECCIÓN DE RELACIONES CON LOS SECTORES DE EDUCACIÓN SUPERIOR Y EDUCACION PARA EL TRABAJO</v>
          </cell>
          <cell r="S101" t="str">
            <v>Central</v>
          </cell>
          <cell r="T101" t="str">
            <v>N.A.</v>
          </cell>
          <cell r="U101" t="str">
            <v>N.A.</v>
          </cell>
          <cell r="V101">
            <v>4212291</v>
          </cell>
          <cell r="W101" t="str">
            <v>No</v>
          </cell>
          <cell r="X101" t="str">
            <v>No</v>
          </cell>
          <cell r="Y101" t="str">
            <v>No</v>
          </cell>
          <cell r="Z101" t="str">
            <v>Cargo provisto con titular</v>
          </cell>
          <cell r="AA101"/>
          <cell r="AB101"/>
          <cell r="AC101"/>
          <cell r="AD101"/>
          <cell r="AE101" t="e">
            <v>#N/A</v>
          </cell>
          <cell r="AF101" t="e">
            <v>#N/A</v>
          </cell>
          <cell r="AG101" t="e">
            <v>#N/A</v>
          </cell>
          <cell r="AI101" t="e">
            <v>#N/A</v>
          </cell>
          <cell r="AK101" t="str">
            <v>222</v>
          </cell>
          <cell r="AL101" t="str">
            <v>24</v>
          </cell>
        </row>
        <row r="102">
          <cell r="K102">
            <v>79319054</v>
          </cell>
          <cell r="L102" t="str">
            <v>RUIZ SANCHEZ HUMBERTO LEONARDO</v>
          </cell>
          <cell r="M102"/>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A102"/>
          <cell r="AB102"/>
          <cell r="AC102"/>
          <cell r="AD102"/>
          <cell r="AE102" t="e">
            <v>#N/A</v>
          </cell>
          <cell r="AF102" t="e">
            <v>#N/A</v>
          </cell>
          <cell r="AG102" t="e">
            <v>#N/A</v>
          </cell>
          <cell r="AI102" t="e">
            <v>#N/A</v>
          </cell>
          <cell r="AK102" t="str">
            <v>222</v>
          </cell>
          <cell r="AL102" t="str">
            <v>24</v>
          </cell>
        </row>
        <row r="103">
          <cell r="K103">
            <v>79763203</v>
          </cell>
          <cell r="L103" t="str">
            <v>PITA CORREDOR EDWARD MAURICIO</v>
          </cell>
          <cell r="M103"/>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A103"/>
          <cell r="AB103"/>
          <cell r="AC103"/>
          <cell r="AD103"/>
          <cell r="AE103" t="e">
            <v>#N/A</v>
          </cell>
          <cell r="AF103" t="e">
            <v>#N/A</v>
          </cell>
          <cell r="AG103" t="e">
            <v>#N/A</v>
          </cell>
          <cell r="AI103" t="e">
            <v>#N/A</v>
          </cell>
          <cell r="AK103" t="str">
            <v>222</v>
          </cell>
          <cell r="AL103" t="str">
            <v>24</v>
          </cell>
        </row>
        <row r="104">
          <cell r="K104">
            <v>39682216</v>
          </cell>
          <cell r="L104" t="str">
            <v>BELTRAN ENCISO LAURA GYSELLA</v>
          </cell>
          <cell r="M104"/>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A104"/>
          <cell r="AB104"/>
          <cell r="AC104"/>
          <cell r="AD104"/>
          <cell r="AE104" t="e">
            <v>#N/A</v>
          </cell>
          <cell r="AF104" t="e">
            <v>#N/A</v>
          </cell>
          <cell r="AG104" t="e">
            <v>#N/A</v>
          </cell>
          <cell r="AI104" t="e">
            <v>#N/A</v>
          </cell>
          <cell r="AK104" t="str">
            <v>222</v>
          </cell>
          <cell r="AL104" t="str">
            <v>24</v>
          </cell>
        </row>
        <row r="105">
          <cell r="K105">
            <v>79124562</v>
          </cell>
          <cell r="L105" t="str">
            <v>PUENTES QUENGUAN ROBERTO</v>
          </cell>
          <cell r="M105"/>
          <cell r="N105">
            <v>79124562</v>
          </cell>
          <cell r="O105" t="str">
            <v>PUENTES QUENGUAN ROBERTO</v>
          </cell>
          <cell r="P105" t="str">
            <v>Titular - Carrera</v>
          </cell>
          <cell r="Q105" t="str">
            <v>Ocupado</v>
          </cell>
          <cell r="R105" t="str">
            <v>DIRECCIÓN DE EDUCACIÓN MEDIA</v>
          </cell>
          <cell r="S105" t="str">
            <v>Central</v>
          </cell>
          <cell r="T105" t="str">
            <v>N.A.</v>
          </cell>
          <cell r="U105" t="str">
            <v>N.A.</v>
          </cell>
          <cell r="V105">
            <v>4212291</v>
          </cell>
          <cell r="W105" t="str">
            <v>No</v>
          </cell>
          <cell r="X105" t="str">
            <v>No</v>
          </cell>
          <cell r="Y105" t="str">
            <v>No</v>
          </cell>
          <cell r="Z105" t="str">
            <v>Cargo provisto con titular</v>
          </cell>
          <cell r="AA105"/>
          <cell r="AB105"/>
          <cell r="AC105"/>
          <cell r="AD105"/>
          <cell r="AE105" t="e">
            <v>#N/A</v>
          </cell>
          <cell r="AF105" t="e">
            <v>#N/A</v>
          </cell>
          <cell r="AG105" t="e">
            <v>#N/A</v>
          </cell>
          <cell r="AI105" t="e">
            <v>#N/A</v>
          </cell>
          <cell r="AK105" t="str">
            <v>222</v>
          </cell>
          <cell r="AL105" t="str">
            <v>24</v>
          </cell>
        </row>
        <row r="106">
          <cell r="K106">
            <v>79520124</v>
          </cell>
          <cell r="L106" t="str">
            <v>VILLAMARIN SERRANO HENRY HUMBERTO</v>
          </cell>
          <cell r="M106" t="str">
            <v>Comision LNR - Otra Entidad</v>
          </cell>
          <cell r="N106">
            <v>52268301</v>
          </cell>
          <cell r="O106" t="str">
            <v>TORRES ROMERO SANDRA GRACIELA</v>
          </cell>
          <cell r="P106" t="str">
            <v>Encargo Vac Tem</v>
          </cell>
          <cell r="Q106" t="str">
            <v>Ocupado</v>
          </cell>
          <cell r="R106" t="str">
            <v>OFICINA DE PRESUPUESTO</v>
          </cell>
          <cell r="S106" t="str">
            <v>Central</v>
          </cell>
          <cell r="T106" t="str">
            <v>N.A.</v>
          </cell>
          <cell r="U106" t="str">
            <v>N.A.</v>
          </cell>
          <cell r="V106">
            <v>4212291</v>
          </cell>
          <cell r="W106" t="str">
            <v>No</v>
          </cell>
          <cell r="X106" t="str">
            <v>No</v>
          </cell>
          <cell r="Y106" t="str">
            <v>No</v>
          </cell>
          <cell r="Z106"/>
          <cell r="AA106"/>
          <cell r="AB106"/>
          <cell r="AC106"/>
          <cell r="AD106"/>
          <cell r="AE106">
            <v>396</v>
          </cell>
          <cell r="AF106" t="e">
            <v>#N/A</v>
          </cell>
          <cell r="AG106" t="e">
            <v>#N/A</v>
          </cell>
          <cell r="AI106" t="e">
            <v>#N/A</v>
          </cell>
          <cell r="AK106" t="str">
            <v>222</v>
          </cell>
          <cell r="AL106" t="str">
            <v>24</v>
          </cell>
        </row>
        <row r="107">
          <cell r="K107">
            <v>38250040</v>
          </cell>
          <cell r="L107" t="str">
            <v>CASTIBLANCO RODRIGUEZ MELIDA</v>
          </cell>
          <cell r="M107"/>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A107"/>
          <cell r="AB107"/>
          <cell r="AC107"/>
          <cell r="AD107"/>
          <cell r="AE107" t="e">
            <v>#N/A</v>
          </cell>
          <cell r="AF107" t="e">
            <v>#N/A</v>
          </cell>
          <cell r="AG107" t="e">
            <v>#N/A</v>
          </cell>
          <cell r="AI107" t="e">
            <v>#N/A</v>
          </cell>
          <cell r="AK107" t="str">
            <v>222</v>
          </cell>
          <cell r="AL107" t="str">
            <v>24</v>
          </cell>
        </row>
        <row r="108">
          <cell r="K108">
            <v>79558238</v>
          </cell>
          <cell r="L108" t="str">
            <v>CARVAJAL RONDEROS EDGAR MAURICIO</v>
          </cell>
          <cell r="M108"/>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A108"/>
          <cell r="AB108"/>
          <cell r="AC108"/>
          <cell r="AD108"/>
          <cell r="AE108" t="e">
            <v>#N/A</v>
          </cell>
          <cell r="AF108" t="e">
            <v>#N/A</v>
          </cell>
          <cell r="AG108" t="e">
            <v>#N/A</v>
          </cell>
          <cell r="AI108" t="e">
            <v>#N/A</v>
          </cell>
          <cell r="AK108" t="str">
            <v>222</v>
          </cell>
          <cell r="AL108" t="str">
            <v>24</v>
          </cell>
        </row>
        <row r="109">
          <cell r="K109">
            <v>92185430</v>
          </cell>
          <cell r="L109" t="str">
            <v>DE LA OSSA SIERRA HENRY ALFONSO</v>
          </cell>
          <cell r="M109"/>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A109"/>
          <cell r="AB109"/>
          <cell r="AC109"/>
          <cell r="AD109"/>
          <cell r="AE109" t="e">
            <v>#N/A</v>
          </cell>
          <cell r="AF109" t="e">
            <v>#N/A</v>
          </cell>
          <cell r="AG109" t="e">
            <v>#N/A</v>
          </cell>
          <cell r="AI109" t="e">
            <v>#N/A</v>
          </cell>
          <cell r="AK109" t="str">
            <v>222</v>
          </cell>
          <cell r="AL109" t="str">
            <v>24</v>
          </cell>
        </row>
        <row r="110">
          <cell r="K110">
            <v>79129751</v>
          </cell>
          <cell r="L110" t="str">
            <v>MARIN CORBA YESID HERNANDO</v>
          </cell>
          <cell r="M110"/>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A110"/>
          <cell r="AB110"/>
          <cell r="AC110"/>
          <cell r="AD110"/>
          <cell r="AE110" t="e">
            <v>#N/A</v>
          </cell>
          <cell r="AF110" t="e">
            <v>#N/A</v>
          </cell>
          <cell r="AG110" t="e">
            <v>#N/A</v>
          </cell>
          <cell r="AI110" t="e">
            <v>#N/A</v>
          </cell>
          <cell r="AK110" t="str">
            <v>222</v>
          </cell>
          <cell r="AL110" t="str">
            <v>24</v>
          </cell>
        </row>
        <row r="111">
          <cell r="K111">
            <v>79464447</v>
          </cell>
          <cell r="L111" t="str">
            <v>JORGE ALBERTO MORENO ALDANA</v>
          </cell>
          <cell r="M111"/>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A111"/>
          <cell r="AB111"/>
          <cell r="AC111"/>
          <cell r="AD111"/>
          <cell r="AE111" t="e">
            <v>#N/A</v>
          </cell>
          <cell r="AF111" t="e">
            <v>#N/A</v>
          </cell>
          <cell r="AG111" t="e">
            <v>#N/A</v>
          </cell>
          <cell r="AI111" t="e">
            <v>#N/A</v>
          </cell>
          <cell r="AK111" t="str">
            <v>222</v>
          </cell>
          <cell r="AL111" t="str">
            <v>24</v>
          </cell>
        </row>
        <row r="112">
          <cell r="K112">
            <v>51864663</v>
          </cell>
          <cell r="L112" t="str">
            <v>CIFUENTES DAVILA INDIRA HELENA</v>
          </cell>
          <cell r="M112"/>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A112"/>
          <cell r="AB112"/>
          <cell r="AC112"/>
          <cell r="AD112"/>
          <cell r="AE112" t="e">
            <v>#N/A</v>
          </cell>
          <cell r="AF112" t="e">
            <v>#N/A</v>
          </cell>
          <cell r="AG112" t="e">
            <v>#N/A</v>
          </cell>
          <cell r="AI112" t="e">
            <v>#N/A</v>
          </cell>
          <cell r="AK112" t="str">
            <v>222</v>
          </cell>
          <cell r="AL112" t="str">
            <v>24</v>
          </cell>
        </row>
        <row r="113">
          <cell r="K113">
            <v>1018407970</v>
          </cell>
          <cell r="L113" t="str">
            <v>RODRIGUEZ VILLAMIZAR JULIETH ANDREA</v>
          </cell>
          <cell r="M113"/>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A113"/>
          <cell r="AB113"/>
          <cell r="AC113"/>
          <cell r="AD113"/>
          <cell r="AE113" t="e">
            <v>#N/A</v>
          </cell>
          <cell r="AF113" t="e">
            <v>#N/A</v>
          </cell>
          <cell r="AG113" t="e">
            <v>#N/A</v>
          </cell>
          <cell r="AI113" t="e">
            <v>#N/A</v>
          </cell>
          <cell r="AK113" t="str">
            <v>222</v>
          </cell>
          <cell r="AL113" t="str">
            <v>24</v>
          </cell>
        </row>
        <row r="114">
          <cell r="K114">
            <v>80430691</v>
          </cell>
          <cell r="L114" t="str">
            <v>ORTEGA PULGARIN ANDRES</v>
          </cell>
          <cell r="M114"/>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A114"/>
          <cell r="AB114"/>
          <cell r="AC114"/>
          <cell r="AD114"/>
          <cell r="AE114" t="e">
            <v>#N/A</v>
          </cell>
          <cell r="AF114" t="e">
            <v>#N/A</v>
          </cell>
          <cell r="AG114" t="e">
            <v>#N/A</v>
          </cell>
          <cell r="AI114" t="e">
            <v>#N/A</v>
          </cell>
          <cell r="AK114" t="str">
            <v>222</v>
          </cell>
          <cell r="AL114" t="str">
            <v>24</v>
          </cell>
        </row>
        <row r="115">
          <cell r="K115">
            <v>51969054</v>
          </cell>
          <cell r="L115" t="str">
            <v>GUTIERREZ GOMEZ MARIA TERESA</v>
          </cell>
          <cell r="M115"/>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A115"/>
          <cell r="AB115"/>
          <cell r="AC115"/>
          <cell r="AD115"/>
          <cell r="AE115" t="e">
            <v>#N/A</v>
          </cell>
          <cell r="AF115" t="e">
            <v>#N/A</v>
          </cell>
          <cell r="AG115" t="e">
            <v>#N/A</v>
          </cell>
          <cell r="AI115" t="e">
            <v>#N/A</v>
          </cell>
          <cell r="AK115" t="str">
            <v>222</v>
          </cell>
          <cell r="AL115" t="str">
            <v>24</v>
          </cell>
        </row>
        <row r="116">
          <cell r="K116">
            <v>79435328</v>
          </cell>
          <cell r="L116" t="str">
            <v>RAMIREZ ROMERO CESAR AUGUSTO</v>
          </cell>
          <cell r="M116"/>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A116"/>
          <cell r="AB116"/>
          <cell r="AC116"/>
          <cell r="AD116"/>
          <cell r="AE116" t="e">
            <v>#N/A</v>
          </cell>
          <cell r="AF116" t="e">
            <v>#N/A</v>
          </cell>
          <cell r="AG116" t="e">
            <v>#N/A</v>
          </cell>
          <cell r="AI116" t="e">
            <v>#N/A</v>
          </cell>
          <cell r="AK116" t="str">
            <v>222</v>
          </cell>
          <cell r="AL116" t="str">
            <v>24</v>
          </cell>
        </row>
        <row r="117">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Z117"/>
          <cell r="AA117"/>
          <cell r="AB117"/>
          <cell r="AC117"/>
          <cell r="AD117"/>
          <cell r="AE117" t="e">
            <v>#N/A</v>
          </cell>
          <cell r="AF117" t="e">
            <v>#N/A</v>
          </cell>
          <cell r="AG117" t="e">
            <v>#N/A</v>
          </cell>
          <cell r="AI117" t="e">
            <v>#N/A</v>
          </cell>
          <cell r="AK117" t="str">
            <v>222</v>
          </cell>
          <cell r="AL117" t="str">
            <v>24</v>
          </cell>
        </row>
        <row r="118">
          <cell r="K118">
            <v>41903990</v>
          </cell>
          <cell r="L118" t="str">
            <v>ARCILA RAMIREZ PATRICIA</v>
          </cell>
          <cell r="M118"/>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A118"/>
          <cell r="AB118"/>
          <cell r="AC118"/>
          <cell r="AD118"/>
          <cell r="AE118" t="e">
            <v>#N/A</v>
          </cell>
          <cell r="AF118" t="e">
            <v>#N/A</v>
          </cell>
          <cell r="AG118" t="e">
            <v>#N/A</v>
          </cell>
          <cell r="AI118" t="e">
            <v>#N/A</v>
          </cell>
          <cell r="AK118" t="str">
            <v>222</v>
          </cell>
          <cell r="AL118" t="str">
            <v>24</v>
          </cell>
        </row>
        <row r="119">
          <cell r="K119"/>
          <cell r="L119"/>
          <cell r="M119"/>
          <cell r="N119">
            <v>39756988</v>
          </cell>
          <cell r="O119" t="str">
            <v>RAMIREZ FRANCO LUZ ADRIANA</v>
          </cell>
          <cell r="P119" t="str">
            <v>Encargo Vac Def</v>
          </cell>
          <cell r="Q119" t="str">
            <v>Ocupado</v>
          </cell>
          <cell r="R119" t="str">
            <v>DIRECCIÓN DE RELACIONES CON EL SECTOR EDUCATIVO PRIVADO</v>
          </cell>
          <cell r="S119" t="str">
            <v>Central</v>
          </cell>
          <cell r="T119" t="str">
            <v>N.A.</v>
          </cell>
          <cell r="U119" t="str">
            <v>N.A.</v>
          </cell>
          <cell r="V119">
            <v>4212291</v>
          </cell>
          <cell r="W119" t="str">
            <v>No</v>
          </cell>
          <cell r="X119" t="str">
            <v>No</v>
          </cell>
          <cell r="Y119" t="str">
            <v>No</v>
          </cell>
          <cell r="Z119"/>
          <cell r="AA119"/>
          <cell r="AB119"/>
          <cell r="AC119"/>
          <cell r="AD119"/>
          <cell r="AE119">
            <v>609</v>
          </cell>
          <cell r="AF119" t="e">
            <v>#N/A</v>
          </cell>
          <cell r="AG119" t="e">
            <v>#N/A</v>
          </cell>
          <cell r="AI119" t="e">
            <v>#N/A</v>
          </cell>
          <cell r="AK119" t="str">
            <v>222</v>
          </cell>
          <cell r="AL119" t="str">
            <v>24</v>
          </cell>
        </row>
        <row r="120">
          <cell r="K120">
            <v>19371525</v>
          </cell>
          <cell r="L120" t="str">
            <v>DELGADO ACEVEDO FERNANDO JENARO</v>
          </cell>
          <cell r="M120"/>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A120"/>
          <cell r="AB120"/>
          <cell r="AC120"/>
          <cell r="AD120"/>
          <cell r="AE120" t="e">
            <v>#N/A</v>
          </cell>
          <cell r="AF120" t="e">
            <v>#N/A</v>
          </cell>
          <cell r="AG120" t="e">
            <v>#N/A</v>
          </cell>
          <cell r="AI120" t="e">
            <v>#N/A</v>
          </cell>
          <cell r="AK120" t="str">
            <v>222</v>
          </cell>
          <cell r="AL120" t="str">
            <v>24</v>
          </cell>
        </row>
        <row r="121">
          <cell r="K121">
            <v>72097811</v>
          </cell>
          <cell r="L121" t="str">
            <v>MORENO ALVAREZ ROMAN DARIO</v>
          </cell>
          <cell r="M121"/>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A121"/>
          <cell r="AB121"/>
          <cell r="AC121"/>
          <cell r="AD121"/>
          <cell r="AE121" t="e">
            <v>#N/A</v>
          </cell>
          <cell r="AF121" t="e">
            <v>#N/A</v>
          </cell>
          <cell r="AG121" t="e">
            <v>#N/A</v>
          </cell>
          <cell r="AI121" t="e">
            <v>#N/A</v>
          </cell>
          <cell r="AK121" t="str">
            <v>222</v>
          </cell>
          <cell r="AL121" t="str">
            <v>24</v>
          </cell>
        </row>
        <row r="122">
          <cell r="K122">
            <v>80800032</v>
          </cell>
          <cell r="L122" t="str">
            <v>BAEZ BAEZ CESAR UBALDO</v>
          </cell>
          <cell r="M122"/>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A122"/>
          <cell r="AB122"/>
          <cell r="AC122"/>
          <cell r="AD122"/>
          <cell r="AE122" t="e">
            <v>#N/A</v>
          </cell>
          <cell r="AF122" t="e">
            <v>#N/A</v>
          </cell>
          <cell r="AG122" t="e">
            <v>#N/A</v>
          </cell>
          <cell r="AI122" t="e">
            <v>#N/A</v>
          </cell>
          <cell r="AK122" t="str">
            <v>222</v>
          </cell>
          <cell r="AL122" t="str">
            <v>24</v>
          </cell>
        </row>
        <row r="123">
          <cell r="K123">
            <v>79293512</v>
          </cell>
          <cell r="L123" t="str">
            <v>GONZALEZ REYES JOSUE ESTEBAN</v>
          </cell>
          <cell r="M123"/>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A123"/>
          <cell r="AB123"/>
          <cell r="AC123"/>
          <cell r="AD123"/>
          <cell r="AE123" t="e">
            <v>#N/A</v>
          </cell>
          <cell r="AF123" t="e">
            <v>#N/A</v>
          </cell>
          <cell r="AG123" t="e">
            <v>#N/A</v>
          </cell>
          <cell r="AI123" t="e">
            <v>#N/A</v>
          </cell>
          <cell r="AK123" t="str">
            <v>222</v>
          </cell>
          <cell r="AL123" t="str">
            <v>24</v>
          </cell>
        </row>
        <row r="124">
          <cell r="K124">
            <v>79621548</v>
          </cell>
          <cell r="L124" t="str">
            <v>RODRIGUEZ FERNANDEZ JUAN FRANCISCO</v>
          </cell>
          <cell r="M124"/>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A124"/>
          <cell r="AB124"/>
          <cell r="AC124"/>
          <cell r="AD124"/>
          <cell r="AE124" t="e">
            <v>#N/A</v>
          </cell>
          <cell r="AF124" t="e">
            <v>#N/A</v>
          </cell>
          <cell r="AG124" t="e">
            <v>#N/A</v>
          </cell>
          <cell r="AI124" t="e">
            <v>#N/A</v>
          </cell>
          <cell r="AK124" t="str">
            <v>222</v>
          </cell>
          <cell r="AL124" t="str">
            <v>24</v>
          </cell>
        </row>
        <row r="125">
          <cell r="K125">
            <v>80243913</v>
          </cell>
          <cell r="L125" t="str">
            <v>JASSON SMITH CASTRO LEON</v>
          </cell>
          <cell r="M125"/>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B125"/>
          <cell r="AC125"/>
          <cell r="AD125"/>
          <cell r="AE125" t="e">
            <v>#N/A</v>
          </cell>
          <cell r="AF125" t="e">
            <v>#N/A</v>
          </cell>
          <cell r="AG125" t="e">
            <v>#N/A</v>
          </cell>
          <cell r="AI125" t="e">
            <v>#N/A</v>
          </cell>
          <cell r="AK125" t="str">
            <v>222</v>
          </cell>
          <cell r="AL125" t="str">
            <v>24</v>
          </cell>
        </row>
        <row r="126">
          <cell r="K126">
            <v>91245703</v>
          </cell>
          <cell r="L126" t="str">
            <v>ESTEPA ISAZA JUAN CARLOS</v>
          </cell>
          <cell r="M126"/>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A126"/>
          <cell r="AB126"/>
          <cell r="AC126"/>
          <cell r="AD126"/>
          <cell r="AE126" t="e">
            <v>#N/A</v>
          </cell>
          <cell r="AF126" t="e">
            <v>#N/A</v>
          </cell>
          <cell r="AG126" t="e">
            <v>#N/A</v>
          </cell>
          <cell r="AI126" t="e">
            <v>#N/A</v>
          </cell>
          <cell r="AK126" t="str">
            <v>222</v>
          </cell>
          <cell r="AL126" t="str">
            <v>24</v>
          </cell>
        </row>
        <row r="127">
          <cell r="K127">
            <v>52212414</v>
          </cell>
          <cell r="L127" t="str">
            <v>OSPINA CLAUDIA PATRICIA</v>
          </cell>
          <cell r="M127"/>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A127"/>
          <cell r="AB127"/>
          <cell r="AC127"/>
          <cell r="AD127"/>
          <cell r="AE127" t="e">
            <v>#N/A</v>
          </cell>
          <cell r="AF127" t="e">
            <v>#N/A</v>
          </cell>
          <cell r="AG127" t="e">
            <v>#N/A</v>
          </cell>
          <cell r="AI127" t="e">
            <v>#N/A</v>
          </cell>
          <cell r="AK127" t="str">
            <v>222</v>
          </cell>
          <cell r="AL127" t="str">
            <v>24</v>
          </cell>
        </row>
        <row r="128">
          <cell r="K128">
            <v>19336638</v>
          </cell>
          <cell r="L128" t="str">
            <v>TAMARO SANCHEZ LUIS BERNARDO</v>
          </cell>
          <cell r="M128"/>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A128"/>
          <cell r="AB128"/>
          <cell r="AC128"/>
          <cell r="AD128"/>
          <cell r="AE128" t="e">
            <v>#N/A</v>
          </cell>
          <cell r="AF128" t="e">
            <v>#N/A</v>
          </cell>
          <cell r="AG128" t="e">
            <v>#N/A</v>
          </cell>
          <cell r="AI128" t="e">
            <v>#N/A</v>
          </cell>
          <cell r="AK128" t="str">
            <v>222</v>
          </cell>
          <cell r="AL128" t="str">
            <v>24</v>
          </cell>
        </row>
        <row r="129">
          <cell r="K129">
            <v>80499325</v>
          </cell>
          <cell r="L129" t="str">
            <v>ORTIZ GOMEZ RENE RODRIGO</v>
          </cell>
          <cell r="M129"/>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A129"/>
          <cell r="AB129"/>
          <cell r="AC129"/>
          <cell r="AD129"/>
          <cell r="AE129" t="e">
            <v>#N/A</v>
          </cell>
          <cell r="AF129" t="e">
            <v>#N/A</v>
          </cell>
          <cell r="AG129" t="e">
            <v>#N/A</v>
          </cell>
          <cell r="AI129" t="e">
            <v>#N/A</v>
          </cell>
          <cell r="AK129" t="str">
            <v>222</v>
          </cell>
          <cell r="AL129" t="str">
            <v>24</v>
          </cell>
        </row>
        <row r="130">
          <cell r="K130">
            <v>19424912</v>
          </cell>
          <cell r="L130" t="str">
            <v>CORREDOR GONZALEZ JOSE CESAR</v>
          </cell>
          <cell r="M130"/>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A130"/>
          <cell r="AB130"/>
          <cell r="AC130"/>
          <cell r="AD130"/>
          <cell r="AE130" t="e">
            <v>#N/A</v>
          </cell>
          <cell r="AF130" t="e">
            <v>#N/A</v>
          </cell>
          <cell r="AG130" t="e">
            <v>#N/A</v>
          </cell>
          <cell r="AI130" t="e">
            <v>#N/A</v>
          </cell>
          <cell r="AK130" t="str">
            <v>222</v>
          </cell>
          <cell r="AL130" t="str">
            <v>24</v>
          </cell>
        </row>
        <row r="131">
          <cell r="K131">
            <v>75073746</v>
          </cell>
          <cell r="L131" t="str">
            <v>MENDIETA HERNANDEZ JHON JAIRO</v>
          </cell>
          <cell r="M131"/>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A131"/>
          <cell r="AB131"/>
          <cell r="AC131"/>
          <cell r="AD131"/>
          <cell r="AE131" t="e">
            <v>#N/A</v>
          </cell>
          <cell r="AF131" t="e">
            <v>#N/A</v>
          </cell>
          <cell r="AG131" t="e">
            <v>#N/A</v>
          </cell>
          <cell r="AI131" t="e">
            <v>#N/A</v>
          </cell>
          <cell r="AK131" t="str">
            <v>222</v>
          </cell>
          <cell r="AL131" t="str">
            <v>24</v>
          </cell>
        </row>
        <row r="132">
          <cell r="K132"/>
          <cell r="L132"/>
          <cell r="M132"/>
          <cell r="N132"/>
          <cell r="O132"/>
          <cell r="P132"/>
          <cell r="Q132" t="str">
            <v>Vacante Definitiva</v>
          </cell>
          <cell r="R132" t="str">
            <v>DIRECCIÓN DE COBERTURA</v>
          </cell>
          <cell r="S132" t="str">
            <v>Central</v>
          </cell>
          <cell r="T132" t="str">
            <v>N.A.</v>
          </cell>
          <cell r="U132" t="str">
            <v>N.A.</v>
          </cell>
          <cell r="V132">
            <v>4212291</v>
          </cell>
          <cell r="W132" t="str">
            <v>No</v>
          </cell>
          <cell r="X132" t="str">
            <v>No</v>
          </cell>
          <cell r="Y132" t="str">
            <v>Encargo</v>
          </cell>
          <cell r="Z132"/>
          <cell r="AA132"/>
          <cell r="AB132"/>
          <cell r="AC132"/>
          <cell r="AD132"/>
          <cell r="AE132" t="e">
            <v>#N/A</v>
          </cell>
          <cell r="AF132" t="e">
            <v>#N/A</v>
          </cell>
          <cell r="AG132">
            <v>535</v>
          </cell>
          <cell r="AI132" t="e">
            <v>#N/A</v>
          </cell>
          <cell r="AK132" t="str">
            <v>222</v>
          </cell>
          <cell r="AL132" t="str">
            <v>24</v>
          </cell>
        </row>
        <row r="133">
          <cell r="K133">
            <v>6770410</v>
          </cell>
          <cell r="L133" t="str">
            <v>NARANJO MAYORGA DARIO</v>
          </cell>
          <cell r="M133"/>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A133"/>
          <cell r="AB133"/>
          <cell r="AC133"/>
          <cell r="AD133"/>
          <cell r="AE133" t="e">
            <v>#N/A</v>
          </cell>
          <cell r="AF133" t="e">
            <v>#N/A</v>
          </cell>
          <cell r="AG133" t="e">
            <v>#N/A</v>
          </cell>
          <cell r="AI133" t="e">
            <v>#N/A</v>
          </cell>
          <cell r="AK133" t="str">
            <v>222</v>
          </cell>
          <cell r="AL133" t="str">
            <v>24</v>
          </cell>
        </row>
        <row r="134">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Z134"/>
          <cell r="AA134"/>
          <cell r="AB134"/>
          <cell r="AC134"/>
          <cell r="AD134"/>
          <cell r="AE134" t="e">
            <v>#N/A</v>
          </cell>
          <cell r="AF134" t="e">
            <v>#N/A</v>
          </cell>
          <cell r="AG134" t="e">
            <v>#N/A</v>
          </cell>
          <cell r="AI134" t="e">
            <v>#N/A</v>
          </cell>
          <cell r="AK134" t="str">
            <v>222</v>
          </cell>
          <cell r="AL134" t="str">
            <v>24</v>
          </cell>
        </row>
        <row r="135">
          <cell r="K135">
            <v>80373544</v>
          </cell>
          <cell r="L135" t="str">
            <v>GONZALEZ FAJARDO RICARDO</v>
          </cell>
          <cell r="M135"/>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A135"/>
          <cell r="AB135"/>
          <cell r="AC135"/>
          <cell r="AD135"/>
          <cell r="AE135" t="e">
            <v>#N/A</v>
          </cell>
          <cell r="AF135" t="e">
            <v>#N/A</v>
          </cell>
          <cell r="AG135" t="e">
            <v>#N/A</v>
          </cell>
          <cell r="AI135" t="e">
            <v>#N/A</v>
          </cell>
          <cell r="AK135" t="str">
            <v>222</v>
          </cell>
          <cell r="AL135" t="str">
            <v>24</v>
          </cell>
        </row>
        <row r="136">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Z136"/>
          <cell r="AA136"/>
          <cell r="AB136"/>
          <cell r="AC136"/>
          <cell r="AD136"/>
          <cell r="AE136">
            <v>52</v>
          </cell>
          <cell r="AF136" t="e">
            <v>#N/A</v>
          </cell>
          <cell r="AG136" t="e">
            <v>#N/A</v>
          </cell>
          <cell r="AI136" t="e">
            <v>#N/A</v>
          </cell>
          <cell r="AK136" t="str">
            <v>222</v>
          </cell>
          <cell r="AL136" t="str">
            <v>24</v>
          </cell>
        </row>
        <row r="137">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Z137"/>
          <cell r="AA137"/>
          <cell r="AB137"/>
          <cell r="AC137"/>
          <cell r="AD137"/>
          <cell r="AE137" t="e">
            <v>#N/A</v>
          </cell>
          <cell r="AF137" t="e">
            <v>#N/A</v>
          </cell>
          <cell r="AG137" t="e">
            <v>#N/A</v>
          </cell>
          <cell r="AI137" t="e">
            <v>#N/A</v>
          </cell>
          <cell r="AK137" t="str">
            <v>222</v>
          </cell>
          <cell r="AL137" t="str">
            <v>24</v>
          </cell>
        </row>
        <row r="138">
          <cell r="K138">
            <v>9535547</v>
          </cell>
          <cell r="L138" t="str">
            <v>AVENDAÑO BRICEÑO ALVARO</v>
          </cell>
          <cell r="M138"/>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A138"/>
          <cell r="AB138"/>
          <cell r="AC138"/>
          <cell r="AD138"/>
          <cell r="AE138" t="e">
            <v>#N/A</v>
          </cell>
          <cell r="AF138" t="e">
            <v>#N/A</v>
          </cell>
          <cell r="AG138" t="e">
            <v>#N/A</v>
          </cell>
          <cell r="AI138" t="e">
            <v>#N/A</v>
          </cell>
          <cell r="AK138" t="str">
            <v>222</v>
          </cell>
          <cell r="AL138" t="str">
            <v>24</v>
          </cell>
        </row>
        <row r="139">
          <cell r="K139">
            <v>79562854</v>
          </cell>
          <cell r="L139" t="str">
            <v>TEJADA TRUJILLO CARLOS ALBERTO</v>
          </cell>
          <cell r="M139"/>
          <cell r="N139">
            <v>79562854</v>
          </cell>
          <cell r="O139" t="str">
            <v>TEJADA TRUJILLO CARLOS ALBERTO</v>
          </cell>
          <cell r="P139" t="str">
            <v>Titular - Carrera</v>
          </cell>
          <cell r="Q139" t="str">
            <v>Ocupado</v>
          </cell>
          <cell r="R139" t="str">
            <v>DIRECCIÓN DE EDUCACIÓN MEDIA</v>
          </cell>
          <cell r="S139" t="str">
            <v>Central</v>
          </cell>
          <cell r="T139" t="str">
            <v>N.A.</v>
          </cell>
          <cell r="U139" t="str">
            <v>N.A.</v>
          </cell>
          <cell r="V139">
            <v>4212291</v>
          </cell>
          <cell r="W139">
            <v>18531</v>
          </cell>
          <cell r="X139" t="str">
            <v>No</v>
          </cell>
          <cell r="Y139" t="str">
            <v>No</v>
          </cell>
          <cell r="Z139" t="str">
            <v>Cargo provisto con titular</v>
          </cell>
          <cell r="AA139"/>
          <cell r="AB139"/>
          <cell r="AC139"/>
          <cell r="AD139"/>
          <cell r="AE139" t="e">
            <v>#N/A</v>
          </cell>
          <cell r="AF139" t="e">
            <v>#N/A</v>
          </cell>
          <cell r="AG139" t="e">
            <v>#N/A</v>
          </cell>
          <cell r="AI139" t="e">
            <v>#N/A</v>
          </cell>
          <cell r="AK139" t="str">
            <v>222</v>
          </cell>
          <cell r="AL139" t="str">
            <v>24</v>
          </cell>
        </row>
        <row r="140">
          <cell r="K140">
            <v>52805951</v>
          </cell>
          <cell r="L140" t="str">
            <v>GONZALEZ CANO MARTHA PATRICIA</v>
          </cell>
          <cell r="M140"/>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A140"/>
          <cell r="AB140"/>
          <cell r="AC140"/>
          <cell r="AD140"/>
          <cell r="AE140" t="e">
            <v>#N/A</v>
          </cell>
          <cell r="AF140" t="e">
            <v>#N/A</v>
          </cell>
          <cell r="AG140" t="e">
            <v>#N/A</v>
          </cell>
          <cell r="AI140" t="e">
            <v>#N/A</v>
          </cell>
          <cell r="AK140" t="str">
            <v>222</v>
          </cell>
          <cell r="AL140" t="str">
            <v>24</v>
          </cell>
        </row>
        <row r="141">
          <cell r="K141">
            <v>19270000</v>
          </cell>
          <cell r="L141" t="str">
            <v>OSORIO PAEZ ALEXANDER</v>
          </cell>
          <cell r="M141"/>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A141"/>
          <cell r="AB141"/>
          <cell r="AC141"/>
          <cell r="AD141"/>
          <cell r="AE141" t="e">
            <v>#N/A</v>
          </cell>
          <cell r="AF141" t="e">
            <v>#N/A</v>
          </cell>
          <cell r="AG141" t="e">
            <v>#N/A</v>
          </cell>
          <cell r="AI141" t="e">
            <v>#N/A</v>
          </cell>
          <cell r="AK141" t="str">
            <v>222</v>
          </cell>
          <cell r="AL141" t="str">
            <v>24</v>
          </cell>
        </row>
        <row r="142">
          <cell r="K142">
            <v>52149427</v>
          </cell>
          <cell r="L142" t="str">
            <v>VALDERRAMA SEPULVEDA SANDRA RAQUEL</v>
          </cell>
          <cell r="M142"/>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A142"/>
          <cell r="AB142"/>
          <cell r="AC142"/>
          <cell r="AD142"/>
          <cell r="AE142" t="e">
            <v>#N/A</v>
          </cell>
          <cell r="AF142" t="e">
            <v>#N/A</v>
          </cell>
          <cell r="AG142" t="e">
            <v>#N/A</v>
          </cell>
          <cell r="AI142" t="e">
            <v>#N/A</v>
          </cell>
          <cell r="AK142" t="str">
            <v>222</v>
          </cell>
          <cell r="AL142" t="str">
            <v>24</v>
          </cell>
        </row>
        <row r="143">
          <cell r="K143">
            <v>21102470</v>
          </cell>
          <cell r="L143" t="str">
            <v>FERNANDEZ MARIN FLOR ANGELA</v>
          </cell>
          <cell r="M143"/>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A143"/>
          <cell r="AB143"/>
          <cell r="AC143"/>
          <cell r="AD143"/>
          <cell r="AE143" t="e">
            <v>#N/A</v>
          </cell>
          <cell r="AF143" t="e">
            <v>#N/A</v>
          </cell>
          <cell r="AG143" t="e">
            <v>#N/A</v>
          </cell>
          <cell r="AI143" t="e">
            <v>#N/A</v>
          </cell>
          <cell r="AK143" t="str">
            <v>222</v>
          </cell>
          <cell r="AL143" t="str">
            <v>24</v>
          </cell>
        </row>
        <row r="144">
          <cell r="K144">
            <v>79780088</v>
          </cell>
          <cell r="L144" t="str">
            <v>RODRIGUEZ CARDENAS NORMAN JAVIER</v>
          </cell>
          <cell r="M144"/>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A144"/>
          <cell r="AB144"/>
          <cell r="AC144"/>
          <cell r="AD144"/>
          <cell r="AE144" t="e">
            <v>#N/A</v>
          </cell>
          <cell r="AF144" t="e">
            <v>#N/A</v>
          </cell>
          <cell r="AG144" t="e">
            <v>#N/A</v>
          </cell>
          <cell r="AI144" t="e">
            <v>#N/A</v>
          </cell>
          <cell r="AK144" t="str">
            <v>222</v>
          </cell>
          <cell r="AL144" t="str">
            <v>24</v>
          </cell>
        </row>
        <row r="145">
          <cell r="K145">
            <v>51631443</v>
          </cell>
          <cell r="L145" t="str">
            <v>PENAGOS CASTELLANOS CARMEN STELLA</v>
          </cell>
          <cell r="M145"/>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A145"/>
          <cell r="AB145"/>
          <cell r="AC145"/>
          <cell r="AD145"/>
          <cell r="AE145" t="e">
            <v>#N/A</v>
          </cell>
          <cell r="AF145" t="e">
            <v>#N/A</v>
          </cell>
          <cell r="AG145" t="e">
            <v>#N/A</v>
          </cell>
          <cell r="AI145" t="e">
            <v>#N/A</v>
          </cell>
          <cell r="AK145" t="str">
            <v>222</v>
          </cell>
          <cell r="AL145" t="str">
            <v>24</v>
          </cell>
        </row>
        <row r="146">
          <cell r="K146">
            <v>19442263</v>
          </cell>
          <cell r="L146" t="str">
            <v>SARMIENTO BARRERA CARLOS ALBERTO</v>
          </cell>
          <cell r="M146"/>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A146"/>
          <cell r="AB146"/>
          <cell r="AC146"/>
          <cell r="AD146"/>
          <cell r="AE146" t="e">
            <v>#N/A</v>
          </cell>
          <cell r="AF146" t="e">
            <v>#N/A</v>
          </cell>
          <cell r="AG146" t="e">
            <v>#N/A</v>
          </cell>
          <cell r="AI146" t="e">
            <v>#N/A</v>
          </cell>
          <cell r="AK146" t="str">
            <v>222</v>
          </cell>
          <cell r="AL146" t="str">
            <v>24</v>
          </cell>
        </row>
        <row r="147">
          <cell r="K147">
            <v>80219826</v>
          </cell>
          <cell r="L147" t="str">
            <v>QUINTERO POVEDA JUAN RICARDO</v>
          </cell>
          <cell r="M147" t="str">
            <v>P. Prueba - Otra Entidad</v>
          </cell>
          <cell r="N147"/>
          <cell r="O147"/>
          <cell r="P147"/>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Z147"/>
          <cell r="AA147"/>
          <cell r="AB147"/>
          <cell r="AC147"/>
          <cell r="AD147"/>
          <cell r="AE147">
            <v>636</v>
          </cell>
          <cell r="AF147" t="e">
            <v>#N/A</v>
          </cell>
          <cell r="AG147">
            <v>636</v>
          </cell>
          <cell r="AI147" t="e">
            <v>#N/A</v>
          </cell>
          <cell r="AK147" t="str">
            <v>222</v>
          </cell>
          <cell r="AL147" t="str">
            <v>24</v>
          </cell>
        </row>
        <row r="148">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v>
          </cell>
          <cell r="S148" t="str">
            <v>Central</v>
          </cell>
          <cell r="T148" t="str">
            <v>N.A.</v>
          </cell>
          <cell r="U148" t="str">
            <v>N.A.</v>
          </cell>
          <cell r="V148">
            <v>4212291</v>
          </cell>
          <cell r="W148" t="str">
            <v>No</v>
          </cell>
          <cell r="X148" t="str">
            <v>No</v>
          </cell>
          <cell r="Y148" t="str">
            <v>No</v>
          </cell>
          <cell r="Z148"/>
          <cell r="AA148"/>
          <cell r="AB148"/>
          <cell r="AC148"/>
          <cell r="AD148"/>
          <cell r="AE148" t="e">
            <v>#N/A</v>
          </cell>
          <cell r="AF148" t="e">
            <v>#N/A</v>
          </cell>
          <cell r="AG148" t="e">
            <v>#N/A</v>
          </cell>
          <cell r="AI148" t="e">
            <v>#N/A</v>
          </cell>
          <cell r="AK148" t="str">
            <v>222</v>
          </cell>
          <cell r="AL148" t="str">
            <v>24</v>
          </cell>
        </row>
        <row r="149">
          <cell r="K149">
            <v>11410121</v>
          </cell>
          <cell r="L149" t="str">
            <v>HERRERA ROJAS LUIS FERNANDO</v>
          </cell>
          <cell r="M149"/>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A149"/>
          <cell r="AB149"/>
          <cell r="AC149"/>
          <cell r="AD149"/>
          <cell r="AE149" t="e">
            <v>#N/A</v>
          </cell>
          <cell r="AF149" t="e">
            <v>#N/A</v>
          </cell>
          <cell r="AG149" t="e">
            <v>#N/A</v>
          </cell>
          <cell r="AI149" t="e">
            <v>#N/A</v>
          </cell>
          <cell r="AK149" t="str">
            <v>222</v>
          </cell>
          <cell r="AL149" t="str">
            <v>24</v>
          </cell>
        </row>
        <row r="150">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Z150"/>
          <cell r="AA150"/>
          <cell r="AB150"/>
          <cell r="AC150"/>
          <cell r="AD150"/>
          <cell r="AE150" t="e">
            <v>#N/A</v>
          </cell>
          <cell r="AF150" t="e">
            <v>#N/A</v>
          </cell>
          <cell r="AG150" t="e">
            <v>#N/A</v>
          </cell>
          <cell r="AI150" t="e">
            <v>#N/A</v>
          </cell>
          <cell r="AK150" t="str">
            <v>222</v>
          </cell>
          <cell r="AL150" t="str">
            <v>24</v>
          </cell>
        </row>
        <row r="151">
          <cell r="K151">
            <v>51576257</v>
          </cell>
          <cell r="L151" t="str">
            <v>AMALFI ALVAREZ LISI ROSSANA</v>
          </cell>
          <cell r="M151"/>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A151"/>
          <cell r="AB151"/>
          <cell r="AC151"/>
          <cell r="AD151"/>
          <cell r="AE151" t="e">
            <v>#N/A</v>
          </cell>
          <cell r="AF151" t="e">
            <v>#N/A</v>
          </cell>
          <cell r="AG151" t="e">
            <v>#N/A</v>
          </cell>
          <cell r="AI151" t="e">
            <v>#N/A</v>
          </cell>
          <cell r="AK151" t="str">
            <v>222</v>
          </cell>
          <cell r="AL151" t="str">
            <v>24</v>
          </cell>
        </row>
        <row r="152">
          <cell r="K152">
            <v>75064265</v>
          </cell>
          <cell r="L152" t="str">
            <v>JARAMILLO QUINTERO RICARDO</v>
          </cell>
          <cell r="M152"/>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A152"/>
          <cell r="AB152"/>
          <cell r="AC152"/>
          <cell r="AD152"/>
          <cell r="AE152" t="e">
            <v>#N/A</v>
          </cell>
          <cell r="AF152" t="e">
            <v>#N/A</v>
          </cell>
          <cell r="AG152" t="e">
            <v>#N/A</v>
          </cell>
          <cell r="AI152" t="e">
            <v>#N/A</v>
          </cell>
          <cell r="AK152" t="str">
            <v>222</v>
          </cell>
          <cell r="AL152" t="str">
            <v>24</v>
          </cell>
        </row>
        <row r="153">
          <cell r="K153">
            <v>52079849</v>
          </cell>
          <cell r="L153" t="str">
            <v>GAITAN NIETO LILIANA FERNANDA</v>
          </cell>
          <cell r="M153"/>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A153"/>
          <cell r="AB153"/>
          <cell r="AC153"/>
          <cell r="AD153"/>
          <cell r="AE153" t="e">
            <v>#N/A</v>
          </cell>
          <cell r="AF153" t="e">
            <v>#N/A</v>
          </cell>
          <cell r="AG153" t="e">
            <v>#N/A</v>
          </cell>
          <cell r="AI153" t="e">
            <v>#N/A</v>
          </cell>
          <cell r="AK153" t="str">
            <v>222</v>
          </cell>
          <cell r="AL153" t="str">
            <v>24</v>
          </cell>
        </row>
        <row r="154">
          <cell r="K154">
            <v>19260448</v>
          </cell>
          <cell r="L154" t="str">
            <v>BENAVIDES SUESCUN CARLOS ALBERTO</v>
          </cell>
          <cell r="M154"/>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A154"/>
          <cell r="AB154"/>
          <cell r="AC154"/>
          <cell r="AD154"/>
          <cell r="AE154" t="e">
            <v>#N/A</v>
          </cell>
          <cell r="AF154" t="e">
            <v>#N/A</v>
          </cell>
          <cell r="AG154" t="e">
            <v>#N/A</v>
          </cell>
          <cell r="AI154" t="e">
            <v>#N/A</v>
          </cell>
          <cell r="AK154" t="str">
            <v>222</v>
          </cell>
          <cell r="AL154" t="str">
            <v>24</v>
          </cell>
        </row>
        <row r="155">
          <cell r="K155">
            <v>79624601</v>
          </cell>
          <cell r="L155" t="str">
            <v>ACOSTA MORENO CARLOS FERNANDO</v>
          </cell>
          <cell r="M155"/>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A155"/>
          <cell r="AB155"/>
          <cell r="AC155"/>
          <cell r="AD155"/>
          <cell r="AE155" t="e">
            <v>#N/A</v>
          </cell>
          <cell r="AF155" t="e">
            <v>#N/A</v>
          </cell>
          <cell r="AG155" t="e">
            <v>#N/A</v>
          </cell>
          <cell r="AI155" t="e">
            <v>#N/A</v>
          </cell>
          <cell r="AK155" t="str">
            <v>222</v>
          </cell>
          <cell r="AL155" t="str">
            <v>24</v>
          </cell>
        </row>
        <row r="156">
          <cell r="K156">
            <v>36376180</v>
          </cell>
          <cell r="L156" t="str">
            <v>CARDENAS LEDESMA MARIA NANCY</v>
          </cell>
          <cell r="M156"/>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A156"/>
          <cell r="AB156"/>
          <cell r="AC156"/>
          <cell r="AD156"/>
          <cell r="AE156" t="e">
            <v>#N/A</v>
          </cell>
          <cell r="AF156" t="e">
            <v>#N/A</v>
          </cell>
          <cell r="AG156" t="e">
            <v>#N/A</v>
          </cell>
          <cell r="AI156" t="e">
            <v>#N/A</v>
          </cell>
          <cell r="AK156" t="str">
            <v>222</v>
          </cell>
          <cell r="AL156" t="str">
            <v>24</v>
          </cell>
        </row>
        <row r="157">
          <cell r="K157">
            <v>52366455</v>
          </cell>
          <cell r="L157" t="str">
            <v>MARTINEZ ARIAS AMANDA MARINA</v>
          </cell>
          <cell r="M157" t="str">
            <v>P. Prueba - Otra Entidad</v>
          </cell>
          <cell r="N157"/>
          <cell r="O157"/>
          <cell r="P157"/>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Z157"/>
          <cell r="AA157"/>
          <cell r="AB157"/>
          <cell r="AC157"/>
          <cell r="AD157"/>
          <cell r="AE157" t="e">
            <v>#N/A</v>
          </cell>
          <cell r="AF157">
            <v>424</v>
          </cell>
          <cell r="AG157" t="e">
            <v>#N/A</v>
          </cell>
          <cell r="AI157" t="e">
            <v>#N/A</v>
          </cell>
          <cell r="AK157" t="str">
            <v>222</v>
          </cell>
          <cell r="AL157" t="str">
            <v>21</v>
          </cell>
        </row>
        <row r="158">
          <cell r="K158">
            <v>11314878</v>
          </cell>
          <cell r="L158" t="str">
            <v>JUAN PABLO CHAVEZ ALFONSO</v>
          </cell>
          <cell r="M158"/>
          <cell r="N158">
            <v>11314878</v>
          </cell>
          <cell r="O158" t="str">
            <v>JUAN PABLO CHAVEZ ALFONSO</v>
          </cell>
          <cell r="P158" t="str">
            <v>Periodo de Prueba</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B158"/>
          <cell r="AC158"/>
          <cell r="AD158"/>
          <cell r="AE158" t="e">
            <v>#N/A</v>
          </cell>
          <cell r="AF158" t="e">
            <v>#N/A</v>
          </cell>
          <cell r="AG158" t="e">
            <v>#N/A</v>
          </cell>
          <cell r="AI158" t="e">
            <v>#N/A</v>
          </cell>
          <cell r="AK158" t="str">
            <v>222</v>
          </cell>
          <cell r="AL158" t="str">
            <v>21</v>
          </cell>
        </row>
        <row r="159">
          <cell r="K159">
            <v>19436506</v>
          </cell>
          <cell r="L159" t="str">
            <v>LOPEZ SILVA WILLIAM MARLON</v>
          </cell>
          <cell r="M159"/>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A159"/>
          <cell r="AB159"/>
          <cell r="AC159"/>
          <cell r="AD159"/>
          <cell r="AE159" t="e">
            <v>#N/A</v>
          </cell>
          <cell r="AF159" t="e">
            <v>#N/A</v>
          </cell>
          <cell r="AG159" t="e">
            <v>#N/A</v>
          </cell>
          <cell r="AI159" t="e">
            <v>#N/A</v>
          </cell>
          <cell r="AK159" t="str">
            <v>222</v>
          </cell>
          <cell r="AL159" t="str">
            <v>21</v>
          </cell>
        </row>
        <row r="160">
          <cell r="K160">
            <v>19442252</v>
          </cell>
          <cell r="L160" t="str">
            <v>VASQUEZ CUERVO OSCAR GIOVANNY</v>
          </cell>
          <cell r="M160"/>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A160"/>
          <cell r="AB160"/>
          <cell r="AC160"/>
          <cell r="AD160"/>
          <cell r="AE160" t="e">
            <v>#N/A</v>
          </cell>
          <cell r="AF160" t="e">
            <v>#N/A</v>
          </cell>
          <cell r="AG160" t="e">
            <v>#N/A</v>
          </cell>
          <cell r="AI160" t="e">
            <v>#N/A</v>
          </cell>
          <cell r="AK160" t="str">
            <v>222</v>
          </cell>
          <cell r="AL160" t="str">
            <v>21</v>
          </cell>
        </row>
        <row r="161">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v>
          </cell>
          <cell r="S161" t="str">
            <v>Central</v>
          </cell>
          <cell r="T161" t="str">
            <v>N.A.</v>
          </cell>
          <cell r="U161" t="str">
            <v>N.A.</v>
          </cell>
          <cell r="V161">
            <v>4061690</v>
          </cell>
          <cell r="W161" t="str">
            <v>No</v>
          </cell>
          <cell r="X161" t="str">
            <v>No</v>
          </cell>
          <cell r="Y161" t="str">
            <v>No</v>
          </cell>
          <cell r="Z161"/>
          <cell r="AA161"/>
          <cell r="AB161"/>
          <cell r="AC161"/>
          <cell r="AD161"/>
          <cell r="AE161" t="e">
            <v>#N/A</v>
          </cell>
          <cell r="AF161" t="e">
            <v>#N/A</v>
          </cell>
          <cell r="AG161" t="e">
            <v>#N/A</v>
          </cell>
          <cell r="AI161" t="e">
            <v>#N/A</v>
          </cell>
          <cell r="AK161" t="str">
            <v>222</v>
          </cell>
          <cell r="AL161" t="str">
            <v>21</v>
          </cell>
        </row>
        <row r="162">
          <cell r="K162">
            <v>65775055</v>
          </cell>
          <cell r="L162" t="str">
            <v>CATIBLANCO ROMERO CELINA YASMIN</v>
          </cell>
          <cell r="M162"/>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A162"/>
          <cell r="AB162"/>
          <cell r="AC162"/>
          <cell r="AD162"/>
          <cell r="AE162" t="e">
            <v>#N/A</v>
          </cell>
          <cell r="AF162" t="e">
            <v>#N/A</v>
          </cell>
          <cell r="AG162" t="e">
            <v>#N/A</v>
          </cell>
          <cell r="AI162" t="e">
            <v>#N/A</v>
          </cell>
          <cell r="AK162" t="str">
            <v>222</v>
          </cell>
          <cell r="AL162" t="str">
            <v>21</v>
          </cell>
        </row>
        <row r="163">
          <cell r="K163">
            <v>35503507</v>
          </cell>
          <cell r="L163" t="str">
            <v>JIMENEZ MALDONADO LUZ ANGELA</v>
          </cell>
          <cell r="M163"/>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A163"/>
          <cell r="AB163"/>
          <cell r="AC163"/>
          <cell r="AD163"/>
          <cell r="AE163" t="e">
            <v>#N/A</v>
          </cell>
          <cell r="AF163" t="e">
            <v>#N/A</v>
          </cell>
          <cell r="AG163" t="e">
            <v>#N/A</v>
          </cell>
          <cell r="AI163" t="e">
            <v>#N/A</v>
          </cell>
          <cell r="AK163" t="str">
            <v>222</v>
          </cell>
          <cell r="AL163" t="str">
            <v>21</v>
          </cell>
        </row>
        <row r="164">
          <cell r="K164">
            <v>79900947</v>
          </cell>
          <cell r="L164" t="str">
            <v>LIZARAZO CALDERON YAIR JOSUE</v>
          </cell>
          <cell r="M164"/>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A164"/>
          <cell r="AB164"/>
          <cell r="AC164"/>
          <cell r="AD164"/>
          <cell r="AE164" t="e">
            <v>#N/A</v>
          </cell>
          <cell r="AF164" t="e">
            <v>#N/A</v>
          </cell>
          <cell r="AG164" t="e">
            <v>#N/A</v>
          </cell>
          <cell r="AI164" t="e">
            <v>#N/A</v>
          </cell>
          <cell r="AK164" t="str">
            <v>222</v>
          </cell>
          <cell r="AL164" t="str">
            <v>21</v>
          </cell>
        </row>
        <row r="165">
          <cell r="K165"/>
          <cell r="L165"/>
          <cell r="M165"/>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Z165"/>
          <cell r="AA165"/>
          <cell r="AB165"/>
          <cell r="AC165"/>
          <cell r="AD165"/>
          <cell r="AE165">
            <v>603</v>
          </cell>
          <cell r="AF165" t="e">
            <v>#N/A</v>
          </cell>
          <cell r="AG165" t="e">
            <v>#N/A</v>
          </cell>
          <cell r="AI165" t="e">
            <v>#N/A</v>
          </cell>
          <cell r="AK165" t="str">
            <v>222</v>
          </cell>
          <cell r="AL165" t="str">
            <v>21</v>
          </cell>
        </row>
        <row r="166">
          <cell r="K166">
            <v>91534053</v>
          </cell>
          <cell r="L166" t="str">
            <v>DIEGO ALFREDO PINTO ESPARZA</v>
          </cell>
          <cell r="M166"/>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B166"/>
          <cell r="AC166"/>
          <cell r="AD166"/>
          <cell r="AE166" t="e">
            <v>#N/A</v>
          </cell>
          <cell r="AF166" t="e">
            <v>#N/A</v>
          </cell>
          <cell r="AG166" t="e">
            <v>#N/A</v>
          </cell>
          <cell r="AI166" t="e">
            <v>#N/A</v>
          </cell>
          <cell r="AK166" t="str">
            <v>222</v>
          </cell>
          <cell r="AL166" t="str">
            <v>21</v>
          </cell>
        </row>
        <row r="167">
          <cell r="K167">
            <v>42207114</v>
          </cell>
          <cell r="L167" t="str">
            <v>GONZALEZ DIAZ JULIA ANGELINA</v>
          </cell>
          <cell r="M167"/>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A167"/>
          <cell r="AB167"/>
          <cell r="AC167"/>
          <cell r="AD167"/>
          <cell r="AE167" t="e">
            <v>#N/A</v>
          </cell>
          <cell r="AF167" t="e">
            <v>#N/A</v>
          </cell>
          <cell r="AG167" t="e">
            <v>#N/A</v>
          </cell>
          <cell r="AI167" t="e">
            <v>#N/A</v>
          </cell>
          <cell r="AK167" t="str">
            <v>222</v>
          </cell>
          <cell r="AL167" t="str">
            <v>21</v>
          </cell>
        </row>
        <row r="168">
          <cell r="K168">
            <v>1010172116</v>
          </cell>
          <cell r="L168" t="str">
            <v>FONSECA DÍAZ MARIO ALBERTO</v>
          </cell>
          <cell r="M168"/>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A168"/>
          <cell r="AB168"/>
          <cell r="AC168"/>
          <cell r="AD168"/>
          <cell r="AE168" t="e">
            <v>#N/A</v>
          </cell>
          <cell r="AF168" t="e">
            <v>#N/A</v>
          </cell>
          <cell r="AG168" t="e">
            <v>#N/A</v>
          </cell>
          <cell r="AI168" t="e">
            <v>#N/A</v>
          </cell>
          <cell r="AK168" t="str">
            <v>222</v>
          </cell>
          <cell r="AL168" t="str">
            <v>21</v>
          </cell>
        </row>
        <row r="169">
          <cell r="K169">
            <v>19470531</v>
          </cell>
          <cell r="L169" t="str">
            <v>CAMACHO BOHORQUEZ MIGUEL ANTONIO</v>
          </cell>
          <cell r="M169"/>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A169"/>
          <cell r="AB169"/>
          <cell r="AC169"/>
          <cell r="AD169"/>
          <cell r="AE169" t="e">
            <v>#N/A</v>
          </cell>
          <cell r="AF169" t="e">
            <v>#N/A</v>
          </cell>
          <cell r="AG169" t="e">
            <v>#N/A</v>
          </cell>
          <cell r="AI169" t="e">
            <v>#N/A</v>
          </cell>
          <cell r="AK169" t="str">
            <v>222</v>
          </cell>
          <cell r="AL169" t="str">
            <v>21</v>
          </cell>
        </row>
        <row r="170">
          <cell r="K170">
            <v>50960258</v>
          </cell>
          <cell r="L170" t="str">
            <v>SANCHEZ GALLEGO CARMEN YOLANDA</v>
          </cell>
          <cell r="M170"/>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A170"/>
          <cell r="AB170"/>
          <cell r="AC170"/>
          <cell r="AD170"/>
          <cell r="AE170" t="e">
            <v>#N/A</v>
          </cell>
          <cell r="AF170" t="e">
            <v>#N/A</v>
          </cell>
          <cell r="AG170" t="e">
            <v>#N/A</v>
          </cell>
          <cell r="AI170" t="e">
            <v>#N/A</v>
          </cell>
          <cell r="AK170" t="str">
            <v>222</v>
          </cell>
          <cell r="AL170" t="str">
            <v>21</v>
          </cell>
        </row>
        <row r="171">
          <cell r="K171">
            <v>51859034</v>
          </cell>
          <cell r="L171" t="str">
            <v>MALDONADO FONSECA FABIOLA</v>
          </cell>
          <cell r="M171"/>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A171"/>
          <cell r="AB171"/>
          <cell r="AC171"/>
          <cell r="AD171"/>
          <cell r="AE171" t="e">
            <v>#N/A</v>
          </cell>
          <cell r="AF171" t="e">
            <v>#N/A</v>
          </cell>
          <cell r="AG171" t="e">
            <v>#N/A</v>
          </cell>
          <cell r="AI171" t="e">
            <v>#N/A</v>
          </cell>
          <cell r="AK171" t="str">
            <v>222</v>
          </cell>
          <cell r="AL171" t="str">
            <v>21</v>
          </cell>
        </row>
        <row r="172">
          <cell r="K172">
            <v>51831941</v>
          </cell>
          <cell r="L172" t="str">
            <v>VALOYES CAICEDO AYSA CLARENA</v>
          </cell>
          <cell r="M172"/>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A172"/>
          <cell r="AB172"/>
          <cell r="AC172"/>
          <cell r="AD172"/>
          <cell r="AE172" t="e">
            <v>#N/A</v>
          </cell>
          <cell r="AF172" t="e">
            <v>#N/A</v>
          </cell>
          <cell r="AG172" t="e">
            <v>#N/A</v>
          </cell>
          <cell r="AI172" t="e">
            <v>#N/A</v>
          </cell>
          <cell r="AK172" t="str">
            <v>222</v>
          </cell>
          <cell r="AL172" t="str">
            <v>21</v>
          </cell>
        </row>
        <row r="173">
          <cell r="K173"/>
          <cell r="L173"/>
          <cell r="M173"/>
          <cell r="N173">
            <v>79497189</v>
          </cell>
          <cell r="O173" t="str">
            <v>HERNANDEZ SUAREZ JAIME</v>
          </cell>
          <cell r="P173" t="str">
            <v>Encargo Vac Def</v>
          </cell>
          <cell r="Q173" t="str">
            <v>Ocupado</v>
          </cell>
          <cell r="R173" t="str">
            <v>DIRECCIÓN DE FORMACIÓN DE DOCENTES E INNOVACIONES PEDAGÓGICAS</v>
          </cell>
          <cell r="S173" t="str">
            <v>Central</v>
          </cell>
          <cell r="T173" t="str">
            <v>N.A.</v>
          </cell>
          <cell r="U173" t="str">
            <v>N.A.</v>
          </cell>
          <cell r="V173">
            <v>4061690</v>
          </cell>
          <cell r="W173" t="str">
            <v>No</v>
          </cell>
          <cell r="X173" t="str">
            <v>No</v>
          </cell>
          <cell r="Y173" t="str">
            <v>No</v>
          </cell>
          <cell r="Z173"/>
          <cell r="AA173"/>
          <cell r="AB173"/>
          <cell r="AC173"/>
          <cell r="AD173"/>
          <cell r="AE173" t="e">
            <v>#N/A</v>
          </cell>
          <cell r="AF173">
            <v>477</v>
          </cell>
          <cell r="AG173" t="e">
            <v>#N/A</v>
          </cell>
          <cell r="AI173" t="e">
            <v>#N/A</v>
          </cell>
          <cell r="AK173" t="str">
            <v>222</v>
          </cell>
          <cell r="AL173" t="str">
            <v>21</v>
          </cell>
        </row>
        <row r="174">
          <cell r="K174">
            <v>80026329</v>
          </cell>
          <cell r="L174" t="str">
            <v>EDGAR FERNANDO ORTEGA GALAN</v>
          </cell>
          <cell r="M174"/>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A174"/>
          <cell r="AB174"/>
          <cell r="AC174"/>
          <cell r="AD174"/>
          <cell r="AE174" t="e">
            <v>#N/A</v>
          </cell>
          <cell r="AF174" t="e">
            <v>#N/A</v>
          </cell>
          <cell r="AG174" t="e">
            <v>#N/A</v>
          </cell>
          <cell r="AI174" t="e">
            <v>#N/A</v>
          </cell>
          <cell r="AK174" t="str">
            <v>222</v>
          </cell>
          <cell r="AL174" t="str">
            <v>21</v>
          </cell>
        </row>
        <row r="175">
          <cell r="K175">
            <v>1010164674</v>
          </cell>
          <cell r="L175" t="str">
            <v>CERQUERA MOJOCO YEINSON FERNANDO</v>
          </cell>
          <cell r="M175"/>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A175"/>
          <cell r="AB175"/>
          <cell r="AC175"/>
          <cell r="AD175"/>
          <cell r="AE175" t="e">
            <v>#N/A</v>
          </cell>
          <cell r="AF175" t="e">
            <v>#N/A</v>
          </cell>
          <cell r="AG175" t="e">
            <v>#N/A</v>
          </cell>
          <cell r="AI175" t="e">
            <v>#N/A</v>
          </cell>
          <cell r="AK175" t="str">
            <v>222</v>
          </cell>
          <cell r="AL175" t="str">
            <v>21</v>
          </cell>
        </row>
        <row r="176">
          <cell r="K176">
            <v>79262417</v>
          </cell>
          <cell r="L176" t="str">
            <v>ZAMORA PINZON JAVIER DE JESUS</v>
          </cell>
          <cell r="M176"/>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A176"/>
          <cell r="AB176"/>
          <cell r="AC176"/>
          <cell r="AD176"/>
          <cell r="AE176" t="e">
            <v>#N/A</v>
          </cell>
          <cell r="AF176" t="e">
            <v>#N/A</v>
          </cell>
          <cell r="AG176" t="e">
            <v>#N/A</v>
          </cell>
          <cell r="AI176" t="e">
            <v>#N/A</v>
          </cell>
          <cell r="AK176" t="str">
            <v>222</v>
          </cell>
          <cell r="AL176" t="str">
            <v>21</v>
          </cell>
        </row>
        <row r="177">
          <cell r="K177">
            <v>79753329</v>
          </cell>
          <cell r="L177" t="str">
            <v>GALVIS PARADA JOSE</v>
          </cell>
          <cell r="M177"/>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A177"/>
          <cell r="AB177"/>
          <cell r="AC177"/>
          <cell r="AD177"/>
          <cell r="AE177" t="e">
            <v>#N/A</v>
          </cell>
          <cell r="AF177" t="e">
            <v>#N/A</v>
          </cell>
          <cell r="AG177" t="e">
            <v>#N/A</v>
          </cell>
          <cell r="AI177" t="e">
            <v>#N/A</v>
          </cell>
          <cell r="AK177" t="str">
            <v>222</v>
          </cell>
          <cell r="AL177" t="str">
            <v>21</v>
          </cell>
        </row>
        <row r="178">
          <cell r="K178">
            <v>19340658</v>
          </cell>
          <cell r="L178" t="str">
            <v>PULIDO OVALLE ISMAEL ALVARO</v>
          </cell>
          <cell r="M178"/>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A178"/>
          <cell r="AB178"/>
          <cell r="AC178"/>
          <cell r="AD178"/>
          <cell r="AE178" t="e">
            <v>#N/A</v>
          </cell>
          <cell r="AF178" t="e">
            <v>#N/A</v>
          </cell>
          <cell r="AG178" t="e">
            <v>#N/A</v>
          </cell>
          <cell r="AI178" t="e">
            <v>#N/A</v>
          </cell>
          <cell r="AK178" t="str">
            <v>222</v>
          </cell>
          <cell r="AL178" t="str">
            <v>21</v>
          </cell>
        </row>
        <row r="179">
          <cell r="K179">
            <v>39529558</v>
          </cell>
          <cell r="L179" t="str">
            <v>MONTAÑA ROJAS LIDA ESTHER</v>
          </cell>
          <cell r="M179"/>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A179"/>
          <cell r="AB179"/>
          <cell r="AC179"/>
          <cell r="AD179"/>
          <cell r="AE179" t="e">
            <v>#N/A</v>
          </cell>
          <cell r="AF179" t="e">
            <v>#N/A</v>
          </cell>
          <cell r="AG179" t="e">
            <v>#N/A</v>
          </cell>
          <cell r="AI179" t="e">
            <v>#N/A</v>
          </cell>
          <cell r="AK179" t="str">
            <v>222</v>
          </cell>
          <cell r="AL179" t="str">
            <v>21</v>
          </cell>
        </row>
        <row r="180">
          <cell r="K180">
            <v>79710869</v>
          </cell>
          <cell r="L180" t="str">
            <v>MENDEZ VILLAMIZAR MARLON ENRIQUE</v>
          </cell>
          <cell r="M180"/>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A180"/>
          <cell r="AB180"/>
          <cell r="AC180"/>
          <cell r="AD180"/>
          <cell r="AE180" t="e">
            <v>#N/A</v>
          </cell>
          <cell r="AF180" t="e">
            <v>#N/A</v>
          </cell>
          <cell r="AG180" t="e">
            <v>#N/A</v>
          </cell>
          <cell r="AI180" t="e">
            <v>#N/A</v>
          </cell>
          <cell r="AK180" t="str">
            <v>222</v>
          </cell>
          <cell r="AL180" t="str">
            <v>21</v>
          </cell>
        </row>
        <row r="181">
          <cell r="K181">
            <v>19354550</v>
          </cell>
          <cell r="L181" t="str">
            <v>CAMARGO CAMARGO JAIME</v>
          </cell>
          <cell r="M181"/>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A181"/>
          <cell r="AB181"/>
          <cell r="AC181"/>
          <cell r="AD181"/>
          <cell r="AE181" t="e">
            <v>#N/A</v>
          </cell>
          <cell r="AF181" t="e">
            <v>#N/A</v>
          </cell>
          <cell r="AG181" t="e">
            <v>#N/A</v>
          </cell>
          <cell r="AI181" t="e">
            <v>#N/A</v>
          </cell>
          <cell r="AK181" t="str">
            <v>222</v>
          </cell>
          <cell r="AL181" t="str">
            <v>21</v>
          </cell>
        </row>
        <row r="182">
          <cell r="K182">
            <v>52268301</v>
          </cell>
          <cell r="L182" t="str">
            <v>TORRES ROMERO SANDRA GRACIELA</v>
          </cell>
          <cell r="M182" t="str">
            <v>Encargo</v>
          </cell>
          <cell r="N182">
            <v>52363364</v>
          </cell>
          <cell r="O182" t="str">
            <v>VARGAS SUAREZ LUZ DARY</v>
          </cell>
          <cell r="P182" t="str">
            <v>Encargo Vac Tem</v>
          </cell>
          <cell r="Q182" t="str">
            <v>Ocupado</v>
          </cell>
          <cell r="R182" t="str">
            <v>OFICINA DE NÓMINA</v>
          </cell>
          <cell r="S182" t="str">
            <v>Central</v>
          </cell>
          <cell r="T182" t="str">
            <v>N.A.</v>
          </cell>
          <cell r="U182" t="str">
            <v>N.A.</v>
          </cell>
          <cell r="V182">
            <v>4061690</v>
          </cell>
          <cell r="W182" t="str">
            <v>No</v>
          </cell>
          <cell r="X182" t="str">
            <v>No</v>
          </cell>
          <cell r="Y182" t="str">
            <v>No</v>
          </cell>
          <cell r="Z182"/>
          <cell r="AA182"/>
          <cell r="AB182"/>
          <cell r="AC182"/>
          <cell r="AD182"/>
          <cell r="AE182" t="e">
            <v>#N/A</v>
          </cell>
          <cell r="AF182">
            <v>251</v>
          </cell>
          <cell r="AG182" t="e">
            <v>#N/A</v>
          </cell>
          <cell r="AI182" t="e">
            <v>#N/A</v>
          </cell>
          <cell r="AK182" t="str">
            <v>222</v>
          </cell>
          <cell r="AL182" t="str">
            <v>21</v>
          </cell>
        </row>
        <row r="183">
          <cell r="K183">
            <v>38141064</v>
          </cell>
          <cell r="L183" t="str">
            <v>RUGE ALZATE CLAUDIA PATRICIA</v>
          </cell>
          <cell r="M183" t="str">
            <v>Encargo</v>
          </cell>
          <cell r="N183"/>
          <cell r="O183"/>
          <cell r="P183"/>
          <cell r="Q183" t="str">
            <v>Vacante Temporal</v>
          </cell>
          <cell r="R183" t="str">
            <v>OFICINA DE PERSONAL</v>
          </cell>
          <cell r="S183" t="str">
            <v>Central</v>
          </cell>
          <cell r="T183" t="str">
            <v>N.A.</v>
          </cell>
          <cell r="U183" t="str">
            <v>N.A.</v>
          </cell>
          <cell r="V183">
            <v>4061690</v>
          </cell>
          <cell r="W183" t="str">
            <v>No</v>
          </cell>
          <cell r="X183" t="str">
            <v>No</v>
          </cell>
          <cell r="Y183" t="str">
            <v>Encargo</v>
          </cell>
          <cell r="Z183"/>
          <cell r="AA183"/>
          <cell r="AB183"/>
          <cell r="AC183"/>
          <cell r="AD183"/>
          <cell r="AE183">
            <v>193</v>
          </cell>
          <cell r="AF183">
            <v>193</v>
          </cell>
          <cell r="AG183" t="e">
            <v>#N/A</v>
          </cell>
          <cell r="AI183" t="e">
            <v>#N/A</v>
          </cell>
          <cell r="AK183" t="str">
            <v>222</v>
          </cell>
          <cell r="AL183" t="str">
            <v>21</v>
          </cell>
        </row>
        <row r="184">
          <cell r="K184">
            <v>51699663</v>
          </cell>
          <cell r="L184" t="str">
            <v>DIAZ FRIAS OLGA PATRICIA</v>
          </cell>
          <cell r="M184"/>
          <cell r="N184">
            <v>51699663</v>
          </cell>
          <cell r="O184" t="str">
            <v>DIAZ FRIAS OLGA PATRICIA</v>
          </cell>
          <cell r="P184" t="str">
            <v>Titular - Carrera</v>
          </cell>
          <cell r="Q184" t="str">
            <v>Ocupado</v>
          </cell>
          <cell r="R184" t="str">
            <v>DIRECCIÓN LOCAL DE EDUCACIÓN 01 - USAQUEN</v>
          </cell>
          <cell r="S184" t="str">
            <v>Local</v>
          </cell>
          <cell r="T184">
            <v>1</v>
          </cell>
          <cell r="U184" t="str">
            <v>DILE - Planeación</v>
          </cell>
          <cell r="V184">
            <v>4061690</v>
          </cell>
          <cell r="W184" t="str">
            <v>No</v>
          </cell>
          <cell r="X184" t="str">
            <v>No</v>
          </cell>
          <cell r="Y184" t="str">
            <v>No</v>
          </cell>
          <cell r="Z184" t="str">
            <v>Cargo provisto con titular</v>
          </cell>
          <cell r="AA184"/>
          <cell r="AB184"/>
          <cell r="AC184"/>
          <cell r="AD184"/>
          <cell r="AE184" t="e">
            <v>#N/A</v>
          </cell>
          <cell r="AF184" t="e">
            <v>#N/A</v>
          </cell>
          <cell r="AG184" t="e">
            <v>#N/A</v>
          </cell>
          <cell r="AI184" t="e">
            <v>#N/A</v>
          </cell>
          <cell r="AK184" t="str">
            <v>222</v>
          </cell>
          <cell r="AL184" t="str">
            <v>21</v>
          </cell>
        </row>
        <row r="185">
          <cell r="K185">
            <v>3242239</v>
          </cell>
          <cell r="L185" t="str">
            <v>ZAMUDIO CARDENAS JOSE RENE</v>
          </cell>
          <cell r="M185"/>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A185"/>
          <cell r="AB185"/>
          <cell r="AC185"/>
          <cell r="AD185"/>
          <cell r="AE185" t="e">
            <v>#N/A</v>
          </cell>
          <cell r="AF185" t="e">
            <v>#N/A</v>
          </cell>
          <cell r="AG185" t="e">
            <v>#N/A</v>
          </cell>
          <cell r="AI185" t="e">
            <v>#N/A</v>
          </cell>
          <cell r="AK185" t="str">
            <v>222</v>
          </cell>
          <cell r="AL185" t="str">
            <v>21</v>
          </cell>
        </row>
        <row r="186">
          <cell r="K186">
            <v>79688962</v>
          </cell>
          <cell r="L186" t="str">
            <v>WALTEROS GOMEZ CARLOS ALBERTO</v>
          </cell>
          <cell r="M186"/>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A186"/>
          <cell r="AB186"/>
          <cell r="AC186"/>
          <cell r="AD186"/>
          <cell r="AE186" t="e">
            <v>#N/A</v>
          </cell>
          <cell r="AF186" t="e">
            <v>#N/A</v>
          </cell>
          <cell r="AG186" t="e">
            <v>#N/A</v>
          </cell>
          <cell r="AI186" t="e">
            <v>#N/A</v>
          </cell>
          <cell r="AK186" t="str">
            <v>222</v>
          </cell>
          <cell r="AL186" t="str">
            <v>21</v>
          </cell>
        </row>
        <row r="187">
          <cell r="K187"/>
          <cell r="L187"/>
          <cell r="M187"/>
          <cell r="N187"/>
          <cell r="O187"/>
          <cell r="P187"/>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Z187"/>
          <cell r="AA187"/>
          <cell r="AB187"/>
          <cell r="AC187"/>
          <cell r="AD187"/>
          <cell r="AE187" t="e">
            <v>#N/A</v>
          </cell>
          <cell r="AF187" t="e">
            <v>#N/A</v>
          </cell>
          <cell r="AG187" t="e">
            <v>#N/A</v>
          </cell>
          <cell r="AI187" t="e">
            <v>#N/A</v>
          </cell>
          <cell r="AK187" t="str">
            <v>222</v>
          </cell>
          <cell r="AL187" t="str">
            <v>21</v>
          </cell>
        </row>
        <row r="188">
          <cell r="K188">
            <v>1010160321</v>
          </cell>
          <cell r="L188" t="str">
            <v>JORGE EDWIN MEDINA GOMEZ</v>
          </cell>
          <cell r="M188"/>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A188"/>
          <cell r="AB188"/>
          <cell r="AC188"/>
          <cell r="AD188"/>
          <cell r="AE188" t="e">
            <v>#N/A</v>
          </cell>
          <cell r="AF188" t="e">
            <v>#N/A</v>
          </cell>
          <cell r="AG188" t="e">
            <v>#N/A</v>
          </cell>
          <cell r="AI188" t="e">
            <v>#N/A</v>
          </cell>
          <cell r="AK188" t="str">
            <v>222</v>
          </cell>
          <cell r="AL188" t="str">
            <v>21</v>
          </cell>
        </row>
        <row r="189">
          <cell r="K189">
            <v>79568080</v>
          </cell>
          <cell r="L189" t="str">
            <v>CORTES MENDIETA FERNANDO</v>
          </cell>
          <cell r="M189"/>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A189"/>
          <cell r="AB189"/>
          <cell r="AC189"/>
          <cell r="AD189"/>
          <cell r="AE189" t="e">
            <v>#N/A</v>
          </cell>
          <cell r="AF189" t="e">
            <v>#N/A</v>
          </cell>
          <cell r="AG189" t="e">
            <v>#N/A</v>
          </cell>
          <cell r="AI189" t="e">
            <v>#N/A</v>
          </cell>
          <cell r="AK189" t="str">
            <v>222</v>
          </cell>
          <cell r="AL189" t="str">
            <v>21</v>
          </cell>
        </row>
        <row r="190">
          <cell r="K190">
            <v>52172332</v>
          </cell>
          <cell r="L190" t="str">
            <v>MARTINEZ MORENO ELIANA CONSTANZA</v>
          </cell>
          <cell r="M190"/>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A190"/>
          <cell r="AB190"/>
          <cell r="AC190"/>
          <cell r="AD190"/>
          <cell r="AE190" t="e">
            <v>#N/A</v>
          </cell>
          <cell r="AF190" t="e">
            <v>#N/A</v>
          </cell>
          <cell r="AG190" t="e">
            <v>#N/A</v>
          </cell>
          <cell r="AI190" t="e">
            <v>#N/A</v>
          </cell>
          <cell r="AK190" t="str">
            <v>222</v>
          </cell>
          <cell r="AL190" t="str">
            <v>21</v>
          </cell>
        </row>
        <row r="191">
          <cell r="K191">
            <v>79625863</v>
          </cell>
          <cell r="L191" t="str">
            <v>VASQUEZ DURAN ALVARO</v>
          </cell>
          <cell r="M191"/>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A191"/>
          <cell r="AB191"/>
          <cell r="AC191"/>
          <cell r="AD191"/>
          <cell r="AE191" t="e">
            <v>#N/A</v>
          </cell>
          <cell r="AF191" t="e">
            <v>#N/A</v>
          </cell>
          <cell r="AG191" t="e">
            <v>#N/A</v>
          </cell>
          <cell r="AI191" t="e">
            <v>#N/A</v>
          </cell>
          <cell r="AK191" t="str">
            <v>222</v>
          </cell>
          <cell r="AL191" t="str">
            <v>21</v>
          </cell>
        </row>
        <row r="192">
          <cell r="K192">
            <v>52208358</v>
          </cell>
          <cell r="L192" t="str">
            <v>LINARES GOMEZ TANIA ESPERANZA</v>
          </cell>
          <cell r="M192"/>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A192"/>
          <cell r="AB192"/>
          <cell r="AC192"/>
          <cell r="AD192"/>
          <cell r="AE192" t="e">
            <v>#N/A</v>
          </cell>
          <cell r="AF192" t="e">
            <v>#N/A</v>
          </cell>
          <cell r="AG192" t="e">
            <v>#N/A</v>
          </cell>
          <cell r="AI192" t="e">
            <v>#N/A</v>
          </cell>
          <cell r="AK192" t="str">
            <v>222</v>
          </cell>
          <cell r="AL192" t="str">
            <v>21</v>
          </cell>
        </row>
        <row r="193">
          <cell r="K193">
            <v>19408367</v>
          </cell>
          <cell r="L193" t="str">
            <v>RODRIGUEZ ALONSO RAFAEL MAURICIO</v>
          </cell>
          <cell r="M193"/>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A193"/>
          <cell r="AB193"/>
          <cell r="AC193"/>
          <cell r="AD193"/>
          <cell r="AE193" t="e">
            <v>#N/A</v>
          </cell>
          <cell r="AF193" t="e">
            <v>#N/A</v>
          </cell>
          <cell r="AG193" t="e">
            <v>#N/A</v>
          </cell>
          <cell r="AI193" t="e">
            <v>#N/A</v>
          </cell>
          <cell r="AK193" t="str">
            <v>222</v>
          </cell>
          <cell r="AL193" t="str">
            <v>21</v>
          </cell>
        </row>
        <row r="194">
          <cell r="K194">
            <v>52100811</v>
          </cell>
          <cell r="L194" t="str">
            <v>CAMACHO CORREA MARTHA LILIANA</v>
          </cell>
          <cell r="M194"/>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A194"/>
          <cell r="AB194"/>
          <cell r="AC194"/>
          <cell r="AD194"/>
          <cell r="AE194" t="e">
            <v>#N/A</v>
          </cell>
          <cell r="AF194" t="e">
            <v>#N/A</v>
          </cell>
          <cell r="AG194" t="e">
            <v>#N/A</v>
          </cell>
          <cell r="AI194" t="e">
            <v>#N/A</v>
          </cell>
          <cell r="AK194" t="str">
            <v>222</v>
          </cell>
          <cell r="AL194" t="str">
            <v>21</v>
          </cell>
        </row>
        <row r="195">
          <cell r="K195">
            <v>19215102</v>
          </cell>
          <cell r="L195" t="str">
            <v>SANCHEZ SANCHEZ MARIO ALFREDO</v>
          </cell>
          <cell r="M195"/>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A195"/>
          <cell r="AB195"/>
          <cell r="AC195"/>
          <cell r="AD195"/>
          <cell r="AE195" t="e">
            <v>#N/A</v>
          </cell>
          <cell r="AF195" t="e">
            <v>#N/A</v>
          </cell>
          <cell r="AG195" t="e">
            <v>#N/A</v>
          </cell>
          <cell r="AI195" t="e">
            <v>#N/A</v>
          </cell>
          <cell r="AK195" t="str">
            <v>222</v>
          </cell>
          <cell r="AL195" t="str">
            <v>21</v>
          </cell>
        </row>
        <row r="196">
          <cell r="K196">
            <v>79689300</v>
          </cell>
          <cell r="L196" t="str">
            <v>SANTANA RODRIGUEZ EDWIN ALEXANDER</v>
          </cell>
          <cell r="M196"/>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A196"/>
          <cell r="AB196"/>
          <cell r="AC196"/>
          <cell r="AD196"/>
          <cell r="AE196" t="e">
            <v>#N/A</v>
          </cell>
          <cell r="AF196" t="e">
            <v>#N/A</v>
          </cell>
          <cell r="AG196" t="e">
            <v>#N/A</v>
          </cell>
          <cell r="AI196" t="e">
            <v>#N/A</v>
          </cell>
          <cell r="AK196" t="str">
            <v>222</v>
          </cell>
          <cell r="AL196" t="str">
            <v>21</v>
          </cell>
        </row>
        <row r="197">
          <cell r="K197">
            <v>79565879</v>
          </cell>
          <cell r="L197" t="str">
            <v>DIAZ TORRES ULIANOV</v>
          </cell>
          <cell r="M197"/>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A197"/>
          <cell r="AB197"/>
          <cell r="AC197"/>
          <cell r="AD197"/>
          <cell r="AE197" t="e">
            <v>#N/A</v>
          </cell>
          <cell r="AF197" t="e">
            <v>#N/A</v>
          </cell>
          <cell r="AG197" t="e">
            <v>#N/A</v>
          </cell>
          <cell r="AI197" t="e">
            <v>#N/A</v>
          </cell>
          <cell r="AK197" t="str">
            <v>222</v>
          </cell>
          <cell r="AL197" t="str">
            <v>21</v>
          </cell>
        </row>
        <row r="198">
          <cell r="K198">
            <v>63492300</v>
          </cell>
          <cell r="L198" t="str">
            <v>DIAZ MATEUS LYDA MARIA</v>
          </cell>
          <cell r="M198"/>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A198"/>
          <cell r="AB198"/>
          <cell r="AC198"/>
          <cell r="AD198"/>
          <cell r="AE198" t="e">
            <v>#N/A</v>
          </cell>
          <cell r="AF198" t="e">
            <v>#N/A</v>
          </cell>
          <cell r="AG198" t="e">
            <v>#N/A</v>
          </cell>
          <cell r="AI198" t="e">
            <v>#N/A</v>
          </cell>
          <cell r="AK198" t="str">
            <v>222</v>
          </cell>
          <cell r="AL198" t="str">
            <v>21</v>
          </cell>
        </row>
        <row r="199">
          <cell r="K199">
            <v>19302721</v>
          </cell>
          <cell r="L199" t="str">
            <v>ROJAS ZAMBRANO HECTOR EMILIO</v>
          </cell>
          <cell r="M199"/>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A199"/>
          <cell r="AB199"/>
          <cell r="AC199"/>
          <cell r="AD199"/>
          <cell r="AE199" t="e">
            <v>#N/A</v>
          </cell>
          <cell r="AF199" t="e">
            <v>#N/A</v>
          </cell>
          <cell r="AG199" t="e">
            <v>#N/A</v>
          </cell>
          <cell r="AI199" t="e">
            <v>#N/A</v>
          </cell>
          <cell r="AK199" t="str">
            <v>222</v>
          </cell>
          <cell r="AL199" t="str">
            <v>21</v>
          </cell>
        </row>
        <row r="200">
          <cell r="K200">
            <v>52959675</v>
          </cell>
          <cell r="L200" t="str">
            <v>ABRIL ZAMUDIO FRANCY PAOLA</v>
          </cell>
          <cell r="M200"/>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A200"/>
          <cell r="AB200"/>
          <cell r="AC200"/>
          <cell r="AD200"/>
          <cell r="AE200" t="e">
            <v>#N/A</v>
          </cell>
          <cell r="AF200" t="e">
            <v>#N/A</v>
          </cell>
          <cell r="AG200" t="e">
            <v>#N/A</v>
          </cell>
          <cell r="AI200" t="e">
            <v>#N/A</v>
          </cell>
          <cell r="AK200" t="str">
            <v>222</v>
          </cell>
          <cell r="AL200" t="str">
            <v>21</v>
          </cell>
        </row>
        <row r="201">
          <cell r="K201"/>
          <cell r="L201"/>
          <cell r="M201"/>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Z201"/>
          <cell r="AA201"/>
          <cell r="AB201"/>
          <cell r="AC201"/>
          <cell r="AD201"/>
          <cell r="AE201" t="e">
            <v>#N/A</v>
          </cell>
          <cell r="AF201" t="e">
            <v>#N/A</v>
          </cell>
          <cell r="AG201" t="e">
            <v>#N/A</v>
          </cell>
          <cell r="AI201" t="e">
            <v>#N/A</v>
          </cell>
          <cell r="AK201" t="str">
            <v>222</v>
          </cell>
          <cell r="AL201" t="str">
            <v>21</v>
          </cell>
        </row>
        <row r="202">
          <cell r="K202">
            <v>52583707</v>
          </cell>
          <cell r="L202" t="str">
            <v>PAEZ COURREAU SORAYA</v>
          </cell>
          <cell r="M202"/>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A202"/>
          <cell r="AB202"/>
          <cell r="AC202"/>
          <cell r="AD202"/>
          <cell r="AE202" t="e">
            <v>#N/A</v>
          </cell>
          <cell r="AF202">
            <v>567</v>
          </cell>
          <cell r="AG202" t="e">
            <v>#N/A</v>
          </cell>
          <cell r="AI202" t="e">
            <v>#N/A</v>
          </cell>
          <cell r="AK202" t="str">
            <v>222</v>
          </cell>
          <cell r="AL202" t="str">
            <v>21</v>
          </cell>
        </row>
        <row r="203">
          <cell r="K203"/>
          <cell r="L203"/>
          <cell r="M203"/>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A203"/>
          <cell r="AB203"/>
          <cell r="AC203"/>
          <cell r="AD203"/>
          <cell r="AE203" t="e">
            <v>#N/A</v>
          </cell>
          <cell r="AF203" t="e">
            <v>#N/A</v>
          </cell>
          <cell r="AG203" t="e">
            <v>#N/A</v>
          </cell>
          <cell r="AI203" t="e">
            <v>#N/A</v>
          </cell>
          <cell r="AK203" t="str">
            <v>222</v>
          </cell>
          <cell r="AL203" t="str">
            <v>21</v>
          </cell>
        </row>
        <row r="204">
          <cell r="K204">
            <v>79764808</v>
          </cell>
          <cell r="L204" t="str">
            <v>IVÁN ANTONIO CIFUENTES PÁEZ</v>
          </cell>
          <cell r="M204" t="str">
            <v>P. Prueba - Otra Entidad</v>
          </cell>
          <cell r="N204"/>
          <cell r="O204"/>
          <cell r="P204"/>
          <cell r="Q204" t="str">
            <v>Vacante Temporal</v>
          </cell>
          <cell r="R204" t="str">
            <v>OFICINA DE PRESUPUESTO</v>
          </cell>
          <cell r="S204" t="str">
            <v>Central</v>
          </cell>
          <cell r="T204" t="str">
            <v>N.A.</v>
          </cell>
          <cell r="U204" t="str">
            <v>N.A.</v>
          </cell>
          <cell r="V204">
            <v>4061690</v>
          </cell>
          <cell r="W204">
            <v>17801</v>
          </cell>
          <cell r="X204" t="str">
            <v>No</v>
          </cell>
          <cell r="Y204" t="str">
            <v>Encargo</v>
          </cell>
          <cell r="Z204"/>
          <cell r="AA204"/>
          <cell r="AB204"/>
          <cell r="AC204"/>
          <cell r="AD204"/>
          <cell r="AE204" t="e">
            <v>#N/A</v>
          </cell>
          <cell r="AF204" t="e">
            <v>#N/A</v>
          </cell>
          <cell r="AG204">
            <v>617</v>
          </cell>
          <cell r="AI204" t="e">
            <v>#N/A</v>
          </cell>
          <cell r="AK204" t="str">
            <v>222</v>
          </cell>
          <cell r="AL204" t="str">
            <v>21</v>
          </cell>
        </row>
        <row r="205">
          <cell r="K205">
            <v>20700005</v>
          </cell>
          <cell r="L205" t="str">
            <v>BARACALDO AREVALO MARLEN</v>
          </cell>
          <cell r="M205" t="str">
            <v>Encargo</v>
          </cell>
          <cell r="N205">
            <v>79956013</v>
          </cell>
          <cell r="O205" t="str">
            <v>SALEH ALBA RAUL ALBERTO</v>
          </cell>
          <cell r="P205" t="str">
            <v>Encargo Vac Tem</v>
          </cell>
          <cell r="Q205" t="str">
            <v>Ocupado</v>
          </cell>
          <cell r="R205" t="str">
            <v>OFICINA CONTROL DISCIPLINARIO</v>
          </cell>
          <cell r="S205" t="str">
            <v>Central</v>
          </cell>
          <cell r="T205" t="str">
            <v>N.A.</v>
          </cell>
          <cell r="U205" t="str">
            <v>N.A.</v>
          </cell>
          <cell r="V205">
            <v>4061690</v>
          </cell>
          <cell r="W205" t="str">
            <v>No</v>
          </cell>
          <cell r="X205" t="str">
            <v>No</v>
          </cell>
          <cell r="Y205" t="str">
            <v>No</v>
          </cell>
          <cell r="Z205"/>
          <cell r="AA205"/>
          <cell r="AB205"/>
          <cell r="AC205"/>
          <cell r="AD205"/>
          <cell r="AE205" t="e">
            <v>#N/A</v>
          </cell>
          <cell r="AF205">
            <v>89</v>
          </cell>
          <cell r="AG205" t="e">
            <v>#N/A</v>
          </cell>
          <cell r="AI205" t="e">
            <v>#N/A</v>
          </cell>
          <cell r="AK205" t="str">
            <v>222</v>
          </cell>
          <cell r="AL205" t="str">
            <v>21</v>
          </cell>
        </row>
        <row r="206">
          <cell r="K206">
            <v>51657382</v>
          </cell>
          <cell r="L206" t="str">
            <v>CIFUENTES RUIZ CIELO PATRICIA DEL PILAR</v>
          </cell>
          <cell r="M206"/>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A206"/>
          <cell r="AB206"/>
          <cell r="AC206"/>
          <cell r="AD206"/>
          <cell r="AE206" t="e">
            <v>#N/A</v>
          </cell>
          <cell r="AF206" t="e">
            <v>#N/A</v>
          </cell>
          <cell r="AG206" t="e">
            <v>#N/A</v>
          </cell>
          <cell r="AI206" t="e">
            <v>#N/A</v>
          </cell>
          <cell r="AK206" t="str">
            <v>222</v>
          </cell>
          <cell r="AL206" t="str">
            <v>21</v>
          </cell>
        </row>
        <row r="207">
          <cell r="K207">
            <v>79372032</v>
          </cell>
          <cell r="L207" t="str">
            <v>CAMARGO SANTANA MARIO</v>
          </cell>
          <cell r="M207"/>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A207"/>
          <cell r="AB207"/>
          <cell r="AC207"/>
          <cell r="AD207"/>
          <cell r="AE207" t="e">
            <v>#N/A</v>
          </cell>
          <cell r="AF207" t="e">
            <v>#N/A</v>
          </cell>
          <cell r="AG207" t="e">
            <v>#N/A</v>
          </cell>
          <cell r="AI207" t="e">
            <v>#N/A</v>
          </cell>
          <cell r="AK207" t="str">
            <v>222</v>
          </cell>
          <cell r="AL207" t="str">
            <v>21</v>
          </cell>
        </row>
        <row r="208">
          <cell r="K208">
            <v>79950129</v>
          </cell>
          <cell r="L208" t="str">
            <v>CASTELLANOS BOHORQUEZ OSCAR JAVIER</v>
          </cell>
          <cell r="M208" t="str">
            <v>Encargo</v>
          </cell>
          <cell r="N208"/>
          <cell r="O208"/>
          <cell r="P208"/>
          <cell r="Q208" t="str">
            <v>Vacante Temporal</v>
          </cell>
          <cell r="R208" t="str">
            <v>OFICINA DE TESORERÍA Y CONTABILIDAD</v>
          </cell>
          <cell r="S208" t="str">
            <v>Central</v>
          </cell>
          <cell r="T208" t="str">
            <v>N.A.</v>
          </cell>
          <cell r="U208" t="str">
            <v>N.A.</v>
          </cell>
          <cell r="V208">
            <v>4061690</v>
          </cell>
          <cell r="W208">
            <v>17802</v>
          </cell>
          <cell r="X208" t="str">
            <v>No</v>
          </cell>
          <cell r="Y208" t="str">
            <v>Encargo</v>
          </cell>
          <cell r="Z208"/>
          <cell r="AA208"/>
          <cell r="AB208"/>
          <cell r="AC208"/>
          <cell r="AD208"/>
          <cell r="AE208" t="e">
            <v>#N/A</v>
          </cell>
          <cell r="AF208">
            <v>423</v>
          </cell>
          <cell r="AG208" t="e">
            <v>#N/A</v>
          </cell>
          <cell r="AI208" t="e">
            <v>#N/A</v>
          </cell>
          <cell r="AK208" t="str">
            <v>222</v>
          </cell>
          <cell r="AL208" t="str">
            <v>21</v>
          </cell>
        </row>
        <row r="209">
          <cell r="K209">
            <v>55189893</v>
          </cell>
          <cell r="L209" t="str">
            <v>LOSADA CERQUERA CLAUDIA PATRICIA</v>
          </cell>
          <cell r="M209"/>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A209"/>
          <cell r="AB209"/>
          <cell r="AC209"/>
          <cell r="AD209"/>
          <cell r="AE209" t="e">
            <v>#N/A</v>
          </cell>
          <cell r="AF209" t="e">
            <v>#N/A</v>
          </cell>
          <cell r="AG209" t="e">
            <v>#N/A</v>
          </cell>
          <cell r="AI209" t="e">
            <v>#N/A</v>
          </cell>
          <cell r="AK209" t="str">
            <v>222</v>
          </cell>
          <cell r="AL209" t="str">
            <v>21</v>
          </cell>
        </row>
        <row r="210">
          <cell r="K210">
            <v>39756988</v>
          </cell>
          <cell r="L210" t="str">
            <v>RAMIREZ FRANCO LUZ ADRIANA</v>
          </cell>
          <cell r="M210" t="str">
            <v>Encargo</v>
          </cell>
          <cell r="N210">
            <v>27451477</v>
          </cell>
          <cell r="O210" t="str">
            <v>CRUZ URBANO DORIS</v>
          </cell>
          <cell r="P210" t="str">
            <v>Encargo Vac Tem</v>
          </cell>
          <cell r="Q210" t="str">
            <v>Ocupado</v>
          </cell>
          <cell r="R210" t="str">
            <v>DIRECCIÓN LOCAL DE EDUCACIÓN 10 - ENGATIVA</v>
          </cell>
          <cell r="S210" t="str">
            <v>Local</v>
          </cell>
          <cell r="T210">
            <v>10</v>
          </cell>
          <cell r="U210" t="str">
            <v>DILE - Talento Humano</v>
          </cell>
          <cell r="V210">
            <v>4061690</v>
          </cell>
          <cell r="W210" t="str">
            <v>No</v>
          </cell>
          <cell r="X210" t="str">
            <v>No</v>
          </cell>
          <cell r="Y210" t="str">
            <v>No</v>
          </cell>
          <cell r="Z210"/>
          <cell r="AA210"/>
          <cell r="AB210"/>
          <cell r="AC210"/>
          <cell r="AD210"/>
          <cell r="AE210" t="e">
            <v>#N/A</v>
          </cell>
          <cell r="AF210">
            <v>417</v>
          </cell>
          <cell r="AG210" t="e">
            <v>#N/A</v>
          </cell>
          <cell r="AI210" t="e">
            <v>#N/A</v>
          </cell>
          <cell r="AK210" t="str">
            <v>222</v>
          </cell>
          <cell r="AL210" t="str">
            <v>21</v>
          </cell>
        </row>
        <row r="211">
          <cell r="K211">
            <v>52156042</v>
          </cell>
          <cell r="L211" t="str">
            <v>RAMIREZ BELTRAN GUBILEINAYA</v>
          </cell>
          <cell r="M211"/>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A211"/>
          <cell r="AB211"/>
          <cell r="AC211"/>
          <cell r="AD211"/>
          <cell r="AE211" t="e">
            <v>#N/A</v>
          </cell>
          <cell r="AF211" t="e">
            <v>#N/A</v>
          </cell>
          <cell r="AG211" t="e">
            <v>#N/A</v>
          </cell>
          <cell r="AI211" t="e">
            <v>#N/A</v>
          </cell>
          <cell r="AK211" t="str">
            <v>222</v>
          </cell>
          <cell r="AL211" t="str">
            <v>21</v>
          </cell>
        </row>
        <row r="212">
          <cell r="K212"/>
          <cell r="L212"/>
          <cell r="M212"/>
          <cell r="N212"/>
          <cell r="O212"/>
          <cell r="P212"/>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B212"/>
          <cell r="AC212"/>
          <cell r="AD212"/>
          <cell r="AE212" t="e">
            <v>#N/A</v>
          </cell>
          <cell r="AF212" t="e">
            <v>#N/A</v>
          </cell>
          <cell r="AG212">
            <v>618</v>
          </cell>
          <cell r="AI212" t="e">
            <v>#N/A</v>
          </cell>
          <cell r="AK212" t="str">
            <v>222</v>
          </cell>
          <cell r="AL212" t="str">
            <v>21</v>
          </cell>
        </row>
        <row r="213">
          <cell r="K213">
            <v>19296015</v>
          </cell>
          <cell r="L213" t="str">
            <v>MARTINEZ RIVEROS LUIS ENRIQUE</v>
          </cell>
          <cell r="M213"/>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A213"/>
          <cell r="AB213"/>
          <cell r="AC213"/>
          <cell r="AD213"/>
          <cell r="AE213" t="e">
            <v>#N/A</v>
          </cell>
          <cell r="AF213" t="e">
            <v>#N/A</v>
          </cell>
          <cell r="AG213" t="e">
            <v>#N/A</v>
          </cell>
          <cell r="AI213" t="e">
            <v>#N/A</v>
          </cell>
          <cell r="AK213" t="str">
            <v>222</v>
          </cell>
          <cell r="AL213" t="str">
            <v>21</v>
          </cell>
        </row>
        <row r="214">
          <cell r="K214">
            <v>53052116</v>
          </cell>
          <cell r="L214" t="str">
            <v>ZAMBRANO GOMEZ LAURA CRISTINA</v>
          </cell>
          <cell r="M214"/>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A214"/>
          <cell r="AB214"/>
          <cell r="AC214"/>
          <cell r="AD214"/>
          <cell r="AE214" t="e">
            <v>#N/A</v>
          </cell>
          <cell r="AF214" t="e">
            <v>#N/A</v>
          </cell>
          <cell r="AG214" t="e">
            <v>#N/A</v>
          </cell>
          <cell r="AI214" t="e">
            <v>#N/A</v>
          </cell>
          <cell r="AK214" t="str">
            <v>222</v>
          </cell>
          <cell r="AL214" t="str">
            <v>21</v>
          </cell>
        </row>
        <row r="215">
          <cell r="K215">
            <v>52959790</v>
          </cell>
          <cell r="L215" t="str">
            <v>GARCIA ROMERO MONICA LILIANA</v>
          </cell>
          <cell r="M215"/>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A215"/>
          <cell r="AB215"/>
          <cell r="AC215"/>
          <cell r="AD215"/>
          <cell r="AE215" t="e">
            <v>#N/A</v>
          </cell>
          <cell r="AF215" t="e">
            <v>#N/A</v>
          </cell>
          <cell r="AG215" t="e">
            <v>#N/A</v>
          </cell>
          <cell r="AI215" t="e">
            <v>#N/A</v>
          </cell>
          <cell r="AK215" t="str">
            <v>219</v>
          </cell>
          <cell r="AL215" t="str">
            <v>18</v>
          </cell>
        </row>
        <row r="216">
          <cell r="K216">
            <v>79601122</v>
          </cell>
          <cell r="L216" t="str">
            <v>RAMIREZ GOMEZ ALEXANDER</v>
          </cell>
          <cell r="M216"/>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A216"/>
          <cell r="AB216"/>
          <cell r="AC216"/>
          <cell r="AD216"/>
          <cell r="AE216" t="e">
            <v>#N/A</v>
          </cell>
          <cell r="AF216" t="e">
            <v>#N/A</v>
          </cell>
          <cell r="AG216" t="e">
            <v>#N/A</v>
          </cell>
          <cell r="AI216" t="e">
            <v>#N/A</v>
          </cell>
          <cell r="AK216" t="str">
            <v>219</v>
          </cell>
          <cell r="AL216" t="str">
            <v>18</v>
          </cell>
        </row>
        <row r="217">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Z217"/>
          <cell r="AA217"/>
          <cell r="AB217"/>
          <cell r="AC217"/>
          <cell r="AD217"/>
          <cell r="AE217" t="e">
            <v>#N/A</v>
          </cell>
          <cell r="AF217" t="e">
            <v>#N/A</v>
          </cell>
          <cell r="AG217" t="e">
            <v>#N/A</v>
          </cell>
          <cell r="AI217" t="e">
            <v>#N/A</v>
          </cell>
          <cell r="AK217" t="str">
            <v>219</v>
          </cell>
          <cell r="AL217" t="str">
            <v>18</v>
          </cell>
        </row>
        <row r="218">
          <cell r="K218">
            <v>19469939</v>
          </cell>
          <cell r="L218" t="str">
            <v>ARIAS MORALES JORGE ARTURO</v>
          </cell>
          <cell r="M218"/>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A218"/>
          <cell r="AB218"/>
          <cell r="AC218"/>
          <cell r="AD218"/>
          <cell r="AE218" t="e">
            <v>#N/A</v>
          </cell>
          <cell r="AF218" t="e">
            <v>#N/A</v>
          </cell>
          <cell r="AG218" t="e">
            <v>#N/A</v>
          </cell>
          <cell r="AI218" t="e">
            <v>#N/A</v>
          </cell>
          <cell r="AK218" t="str">
            <v>219</v>
          </cell>
          <cell r="AL218" t="str">
            <v>18</v>
          </cell>
        </row>
        <row r="219">
          <cell r="K219">
            <v>79884395</v>
          </cell>
          <cell r="L219" t="str">
            <v>FELIPE ANDRES LEON HERNANDEZ</v>
          </cell>
          <cell r="M219"/>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A219"/>
          <cell r="AB219"/>
          <cell r="AC219"/>
          <cell r="AD219"/>
          <cell r="AE219" t="e">
            <v>#N/A</v>
          </cell>
          <cell r="AF219" t="e">
            <v>#N/A</v>
          </cell>
          <cell r="AG219" t="e">
            <v>#N/A</v>
          </cell>
          <cell r="AI219" t="e">
            <v>#N/A</v>
          </cell>
          <cell r="AK219" t="str">
            <v>219</v>
          </cell>
          <cell r="AL219" t="str">
            <v>18</v>
          </cell>
        </row>
        <row r="220">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Z220"/>
          <cell r="AA220"/>
          <cell r="AB220"/>
          <cell r="AC220"/>
          <cell r="AD220"/>
          <cell r="AE220" t="e">
            <v>#N/A</v>
          </cell>
          <cell r="AF220" t="e">
            <v>#N/A</v>
          </cell>
          <cell r="AG220" t="e">
            <v>#N/A</v>
          </cell>
          <cell r="AI220" t="e">
            <v>#N/A</v>
          </cell>
          <cell r="AK220" t="str">
            <v>219</v>
          </cell>
          <cell r="AL220" t="str">
            <v>18</v>
          </cell>
        </row>
        <row r="221">
          <cell r="K221">
            <v>52523342</v>
          </cell>
          <cell r="L221" t="str">
            <v>REY PARDO JULY PAOLA</v>
          </cell>
          <cell r="M221"/>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A221"/>
          <cell r="AB221"/>
          <cell r="AC221"/>
          <cell r="AD221"/>
          <cell r="AE221" t="e">
            <v>#N/A</v>
          </cell>
          <cell r="AF221" t="e">
            <v>#N/A</v>
          </cell>
          <cell r="AG221" t="e">
            <v>#N/A</v>
          </cell>
          <cell r="AI221" t="e">
            <v>#N/A</v>
          </cell>
          <cell r="AK221" t="str">
            <v>219</v>
          </cell>
          <cell r="AL221" t="str">
            <v>18</v>
          </cell>
        </row>
        <row r="222">
          <cell r="K222">
            <v>79708766</v>
          </cell>
          <cell r="L222" t="str">
            <v>SANCHEZ ALVAREZ HUMBERTO</v>
          </cell>
          <cell r="M222"/>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A222"/>
          <cell r="AB222"/>
          <cell r="AC222"/>
          <cell r="AD222"/>
          <cell r="AE222" t="e">
            <v>#N/A</v>
          </cell>
          <cell r="AF222" t="e">
            <v>#N/A</v>
          </cell>
          <cell r="AG222" t="e">
            <v>#N/A</v>
          </cell>
          <cell r="AI222" t="e">
            <v>#N/A</v>
          </cell>
          <cell r="AK222" t="str">
            <v>219</v>
          </cell>
          <cell r="AL222" t="str">
            <v>18</v>
          </cell>
        </row>
        <row r="223">
          <cell r="K223">
            <v>30274656</v>
          </cell>
          <cell r="L223" t="str">
            <v>GARCIA SOLANO ALBA LUZ</v>
          </cell>
          <cell r="M223"/>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A223"/>
          <cell r="AB223"/>
          <cell r="AC223"/>
          <cell r="AD223"/>
          <cell r="AE223" t="e">
            <v>#N/A</v>
          </cell>
          <cell r="AF223" t="e">
            <v>#N/A</v>
          </cell>
          <cell r="AG223" t="e">
            <v>#N/A</v>
          </cell>
          <cell r="AI223" t="e">
            <v>#N/A</v>
          </cell>
          <cell r="AK223" t="str">
            <v>219</v>
          </cell>
          <cell r="AL223" t="str">
            <v>18</v>
          </cell>
        </row>
        <row r="224">
          <cell r="K224">
            <v>39636665</v>
          </cell>
          <cell r="L224" t="str">
            <v>SAIZ ALONSO JANETH</v>
          </cell>
          <cell r="M224"/>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A224"/>
          <cell r="AB224"/>
          <cell r="AC224"/>
          <cell r="AD224"/>
          <cell r="AE224" t="e">
            <v>#N/A</v>
          </cell>
          <cell r="AF224" t="e">
            <v>#N/A</v>
          </cell>
          <cell r="AG224" t="e">
            <v>#N/A</v>
          </cell>
          <cell r="AI224" t="e">
            <v>#N/A</v>
          </cell>
          <cell r="AK224" t="str">
            <v>219</v>
          </cell>
          <cell r="AL224" t="str">
            <v>18</v>
          </cell>
        </row>
        <row r="225">
          <cell r="K225">
            <v>39788472</v>
          </cell>
          <cell r="L225" t="str">
            <v>JEANNETTE BOHÓRQUEZ SARMIENTO</v>
          </cell>
          <cell r="M225"/>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B225"/>
          <cell r="AC225"/>
          <cell r="AD225"/>
          <cell r="AE225" t="e">
            <v>#N/A</v>
          </cell>
          <cell r="AF225" t="e">
            <v>#N/A</v>
          </cell>
          <cell r="AG225" t="e">
            <v>#N/A</v>
          </cell>
          <cell r="AI225" t="e">
            <v>#N/A</v>
          </cell>
          <cell r="AK225" t="str">
            <v>219</v>
          </cell>
          <cell r="AL225" t="str">
            <v>18</v>
          </cell>
        </row>
        <row r="226">
          <cell r="K226"/>
          <cell r="L226"/>
          <cell r="M226"/>
          <cell r="N226"/>
          <cell r="O226"/>
          <cell r="P226"/>
          <cell r="Q226" t="str">
            <v>Vacante Definitiva</v>
          </cell>
          <cell r="R226" t="str">
            <v>DIRECCIÓN LOCAL DE EDUCACIÓN 04 - SAN CRISTOBAL</v>
          </cell>
          <cell r="S226" t="str">
            <v>Local</v>
          </cell>
          <cell r="T226">
            <v>4</v>
          </cell>
          <cell r="U226" t="str">
            <v>Administrativo</v>
          </cell>
          <cell r="V226">
            <v>3681166</v>
          </cell>
          <cell r="W226" t="str">
            <v>No</v>
          </cell>
          <cell r="X226" t="str">
            <v>No</v>
          </cell>
          <cell r="Y226" t="str">
            <v>Encargo</v>
          </cell>
          <cell r="Z226"/>
          <cell r="AA226"/>
          <cell r="AB226"/>
          <cell r="AC226"/>
          <cell r="AD226"/>
          <cell r="AE226" t="e">
            <v>#N/A</v>
          </cell>
          <cell r="AF226">
            <v>1176</v>
          </cell>
          <cell r="AG226">
            <v>1176</v>
          </cell>
          <cell r="AI226" t="e">
            <v>#N/A</v>
          </cell>
          <cell r="AK226" t="str">
            <v>219</v>
          </cell>
          <cell r="AL226" t="str">
            <v>18</v>
          </cell>
        </row>
        <row r="227">
          <cell r="K227">
            <v>23555321</v>
          </cell>
          <cell r="L227" t="str">
            <v>VILLAMIL BARRERA LUZ ALICIA</v>
          </cell>
          <cell r="M227"/>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A227"/>
          <cell r="AB227"/>
          <cell r="AC227"/>
          <cell r="AD227"/>
          <cell r="AE227" t="e">
            <v>#N/A</v>
          </cell>
          <cell r="AF227" t="e">
            <v>#N/A</v>
          </cell>
          <cell r="AG227" t="e">
            <v>#N/A</v>
          </cell>
          <cell r="AI227" t="e">
            <v>#N/A</v>
          </cell>
          <cell r="AK227" t="str">
            <v>219</v>
          </cell>
          <cell r="AL227" t="str">
            <v>18</v>
          </cell>
        </row>
        <row r="228">
          <cell r="K228">
            <v>79371502</v>
          </cell>
          <cell r="L228" t="str">
            <v>PIRABAN MARQUEZ ISAIAS</v>
          </cell>
          <cell r="M228"/>
          <cell r="N228">
            <v>79371502</v>
          </cell>
          <cell r="O228" t="str">
            <v>PIRABAN MARQUEZ ISAIAS</v>
          </cell>
          <cell r="P228" t="str">
            <v>Titular - Carrera</v>
          </cell>
          <cell r="Q228" t="str">
            <v>Ocupado</v>
          </cell>
          <cell r="R228" t="str">
            <v>DIRECCIÓN LOCAL DE EDUCACIÓN 11 - SUBA</v>
          </cell>
          <cell r="S228" t="str">
            <v>Local</v>
          </cell>
          <cell r="T228">
            <v>11</v>
          </cell>
          <cell r="U228" t="str">
            <v>DILE - Talento Humano</v>
          </cell>
          <cell r="V228">
            <v>3681166</v>
          </cell>
          <cell r="W228" t="str">
            <v>No</v>
          </cell>
          <cell r="X228" t="str">
            <v>No</v>
          </cell>
          <cell r="Y228" t="str">
            <v>No</v>
          </cell>
          <cell r="Z228" t="str">
            <v>Cargo provisto con titular</v>
          </cell>
          <cell r="AA228"/>
          <cell r="AB228"/>
          <cell r="AC228"/>
          <cell r="AD228"/>
          <cell r="AE228" t="e">
            <v>#N/A</v>
          </cell>
          <cell r="AF228" t="e">
            <v>#N/A</v>
          </cell>
          <cell r="AG228" t="e">
            <v>#N/A</v>
          </cell>
          <cell r="AI228" t="e">
            <v>#N/A</v>
          </cell>
          <cell r="AK228" t="str">
            <v>219</v>
          </cell>
          <cell r="AL228" t="str">
            <v>18</v>
          </cell>
        </row>
        <row r="229">
          <cell r="K229">
            <v>52147162</v>
          </cell>
          <cell r="L229" t="str">
            <v>GUEVARA RIVEROS ADRIANA YOLANDA</v>
          </cell>
          <cell r="M229"/>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A229"/>
          <cell r="AB229"/>
          <cell r="AC229"/>
          <cell r="AD229"/>
          <cell r="AE229" t="e">
            <v>#N/A</v>
          </cell>
          <cell r="AF229" t="e">
            <v>#N/A</v>
          </cell>
          <cell r="AG229" t="e">
            <v>#N/A</v>
          </cell>
          <cell r="AI229" t="e">
            <v>#N/A</v>
          </cell>
          <cell r="AK229" t="str">
            <v>219</v>
          </cell>
          <cell r="AL229" t="str">
            <v>18</v>
          </cell>
        </row>
        <row r="230">
          <cell r="K230">
            <v>85463550</v>
          </cell>
          <cell r="L230" t="str">
            <v>CUELLO GUARDIOLA YOVANNYS ALFONSO</v>
          </cell>
          <cell r="M230"/>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A230"/>
          <cell r="AB230"/>
          <cell r="AC230"/>
          <cell r="AD230"/>
          <cell r="AE230" t="e">
            <v>#N/A</v>
          </cell>
          <cell r="AF230" t="e">
            <v>#N/A</v>
          </cell>
          <cell r="AG230" t="e">
            <v>#N/A</v>
          </cell>
          <cell r="AI230" t="e">
            <v>#N/A</v>
          </cell>
          <cell r="AK230" t="str">
            <v>219</v>
          </cell>
          <cell r="AL230" t="str">
            <v>18</v>
          </cell>
        </row>
        <row r="231">
          <cell r="K231">
            <v>98357659</v>
          </cell>
          <cell r="L231" t="str">
            <v>GERMAN EDUARDO TORO ROSERO</v>
          </cell>
          <cell r="M231"/>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A231"/>
          <cell r="AB231"/>
          <cell r="AC231"/>
          <cell r="AD231"/>
          <cell r="AE231" t="e">
            <v>#N/A</v>
          </cell>
          <cell r="AF231" t="e">
            <v>#N/A</v>
          </cell>
          <cell r="AG231" t="e">
            <v>#N/A</v>
          </cell>
          <cell r="AI231" t="e">
            <v>#N/A</v>
          </cell>
          <cell r="AK231" t="str">
            <v>219</v>
          </cell>
          <cell r="AL231" t="str">
            <v>18</v>
          </cell>
        </row>
        <row r="232">
          <cell r="K232">
            <v>79538752</v>
          </cell>
          <cell r="L232" t="str">
            <v>CARDENAS GUTIERREZ HENRY ANTONIO</v>
          </cell>
          <cell r="M232"/>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A232"/>
          <cell r="AB232"/>
          <cell r="AC232"/>
          <cell r="AD232"/>
          <cell r="AE232" t="e">
            <v>#N/A</v>
          </cell>
          <cell r="AF232" t="e">
            <v>#N/A</v>
          </cell>
          <cell r="AG232" t="e">
            <v>#N/A</v>
          </cell>
          <cell r="AI232" t="e">
            <v>#N/A</v>
          </cell>
          <cell r="AK232" t="str">
            <v>219</v>
          </cell>
          <cell r="AL232" t="str">
            <v>18</v>
          </cell>
        </row>
        <row r="233">
          <cell r="K233">
            <v>79431817</v>
          </cell>
          <cell r="L233" t="str">
            <v>PEDREROS SARMIENTO JOSE ISRAEL</v>
          </cell>
          <cell r="M233"/>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A233"/>
          <cell r="AB233"/>
          <cell r="AC233"/>
          <cell r="AD233"/>
          <cell r="AE233" t="e">
            <v>#N/A</v>
          </cell>
          <cell r="AF233" t="e">
            <v>#N/A</v>
          </cell>
          <cell r="AG233" t="e">
            <v>#N/A</v>
          </cell>
          <cell r="AI233" t="e">
            <v>#N/A</v>
          </cell>
          <cell r="AK233" t="str">
            <v>219</v>
          </cell>
          <cell r="AL233" t="str">
            <v>18</v>
          </cell>
        </row>
        <row r="234">
          <cell r="K234">
            <v>28308118</v>
          </cell>
          <cell r="L234" t="str">
            <v>ROZO GONZALEZ MARIA LUZ</v>
          </cell>
          <cell r="M234"/>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A234"/>
          <cell r="AB234"/>
          <cell r="AC234"/>
          <cell r="AD234"/>
          <cell r="AE234" t="e">
            <v>#N/A</v>
          </cell>
          <cell r="AF234" t="e">
            <v>#N/A</v>
          </cell>
          <cell r="AG234" t="e">
            <v>#N/A</v>
          </cell>
          <cell r="AI234" t="e">
            <v>#N/A</v>
          </cell>
          <cell r="AK234" t="str">
            <v>219</v>
          </cell>
          <cell r="AL234" t="str">
            <v>18</v>
          </cell>
        </row>
        <row r="235">
          <cell r="K235">
            <v>80083450</v>
          </cell>
          <cell r="L235" t="str">
            <v>CACERES ROMERO JOHN GONZALO</v>
          </cell>
          <cell r="M235"/>
          <cell r="N235">
            <v>80083450</v>
          </cell>
          <cell r="O235" t="str">
            <v>CACERES ROMERO JOHN GONZALO</v>
          </cell>
          <cell r="P235" t="str">
            <v>Titular - Carrera</v>
          </cell>
          <cell r="Q235" t="str">
            <v>Ocupado</v>
          </cell>
          <cell r="R235" t="str">
            <v>OFICINA DE PRESUPUESTO</v>
          </cell>
          <cell r="S235" t="str">
            <v>Central</v>
          </cell>
          <cell r="T235" t="str">
            <v>N.A.</v>
          </cell>
          <cell r="U235" t="str">
            <v>N.A.</v>
          </cell>
          <cell r="V235">
            <v>3681166</v>
          </cell>
          <cell r="W235" t="str">
            <v>No</v>
          </cell>
          <cell r="X235" t="str">
            <v>No</v>
          </cell>
          <cell r="Y235" t="str">
            <v>No</v>
          </cell>
          <cell r="Z235" t="str">
            <v>Cargo provisto con titular</v>
          </cell>
          <cell r="AA235"/>
          <cell r="AB235"/>
          <cell r="AC235"/>
          <cell r="AD235"/>
          <cell r="AE235" t="e">
            <v>#N/A</v>
          </cell>
          <cell r="AF235" t="e">
            <v>#N/A</v>
          </cell>
          <cell r="AG235" t="e">
            <v>#N/A</v>
          </cell>
          <cell r="AI235" t="e">
            <v>#N/A</v>
          </cell>
          <cell r="AK235" t="str">
            <v>219</v>
          </cell>
          <cell r="AL235" t="str">
            <v>18</v>
          </cell>
        </row>
        <row r="236">
          <cell r="K236">
            <v>79522306</v>
          </cell>
          <cell r="L236" t="str">
            <v>VILLAMIL MENDIETA LUIS ALEJANDRO</v>
          </cell>
          <cell r="M236"/>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A236"/>
          <cell r="AB236"/>
          <cell r="AC236"/>
          <cell r="AD236"/>
          <cell r="AE236" t="e">
            <v>#N/A</v>
          </cell>
          <cell r="AF236" t="e">
            <v>#N/A</v>
          </cell>
          <cell r="AG236" t="e">
            <v>#N/A</v>
          </cell>
          <cell r="AI236" t="e">
            <v>#N/A</v>
          </cell>
          <cell r="AK236" t="str">
            <v>219</v>
          </cell>
          <cell r="AL236" t="str">
            <v>18</v>
          </cell>
        </row>
        <row r="237">
          <cell r="K237">
            <v>63557384</v>
          </cell>
          <cell r="L237" t="str">
            <v>NELLY JOHANNA ALDANA SANCHEZ</v>
          </cell>
          <cell r="M237" t="str">
            <v>P. Prueba - Otra Entidad</v>
          </cell>
          <cell r="N237"/>
          <cell r="O237"/>
          <cell r="P237"/>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Z237"/>
          <cell r="AA237"/>
          <cell r="AB237"/>
          <cell r="AC237"/>
          <cell r="AD237"/>
          <cell r="AE237" t="e">
            <v>#N/A</v>
          </cell>
          <cell r="AF237">
            <v>2772</v>
          </cell>
          <cell r="AG237" t="e">
            <v>#N/A</v>
          </cell>
          <cell r="AI237" t="e">
            <v>#N/A</v>
          </cell>
          <cell r="AK237" t="str">
            <v>219</v>
          </cell>
          <cell r="AL237" t="str">
            <v>18</v>
          </cell>
        </row>
        <row r="238">
          <cell r="K238">
            <v>26862817</v>
          </cell>
          <cell r="L238" t="str">
            <v>CARDENAS SANCHEZ CLAUDIA CECILIA</v>
          </cell>
          <cell r="M238"/>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A238"/>
          <cell r="AB238"/>
          <cell r="AC238"/>
          <cell r="AD238"/>
          <cell r="AE238" t="e">
            <v>#N/A</v>
          </cell>
          <cell r="AF238" t="e">
            <v>#N/A</v>
          </cell>
          <cell r="AG238" t="e">
            <v>#N/A</v>
          </cell>
          <cell r="AI238" t="e">
            <v>#N/A</v>
          </cell>
          <cell r="AK238" t="str">
            <v>219</v>
          </cell>
          <cell r="AL238" t="str">
            <v>18</v>
          </cell>
        </row>
        <row r="239">
          <cell r="K239">
            <v>79956013</v>
          </cell>
          <cell r="L239" t="str">
            <v>SALEH ALBA RAUL ALBERTO</v>
          </cell>
          <cell r="M239" t="str">
            <v>Encargo</v>
          </cell>
          <cell r="N239"/>
          <cell r="O239"/>
          <cell r="P239"/>
          <cell r="Q239" t="str">
            <v>Vacante Temporal</v>
          </cell>
          <cell r="R239" t="str">
            <v>OFICINA DE CONTRATOS</v>
          </cell>
          <cell r="S239" t="str">
            <v>Central</v>
          </cell>
          <cell r="T239" t="str">
            <v>N.A.</v>
          </cell>
          <cell r="U239" t="str">
            <v>N.A.</v>
          </cell>
          <cell r="V239">
            <v>3681166</v>
          </cell>
          <cell r="W239" t="str">
            <v>No</v>
          </cell>
          <cell r="X239" t="str">
            <v>No</v>
          </cell>
          <cell r="Y239" t="str">
            <v>Encargo</v>
          </cell>
          <cell r="Z239"/>
          <cell r="AA239"/>
          <cell r="AB239"/>
          <cell r="AC239"/>
          <cell r="AD239"/>
          <cell r="AE239" t="e">
            <v>#N/A</v>
          </cell>
          <cell r="AF239" t="e">
            <v>#N/A</v>
          </cell>
          <cell r="AG239">
            <v>279</v>
          </cell>
          <cell r="AI239">
            <v>79956013</v>
          </cell>
          <cell r="AK239" t="str">
            <v>219</v>
          </cell>
          <cell r="AL239" t="str">
            <v>18</v>
          </cell>
        </row>
        <row r="240">
          <cell r="K240">
            <v>11201380</v>
          </cell>
          <cell r="L240" t="str">
            <v>HIDALGO DIAZ OSCAR DARIO</v>
          </cell>
          <cell r="M240"/>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A240"/>
          <cell r="AB240"/>
          <cell r="AC240"/>
          <cell r="AD240"/>
          <cell r="AE240" t="e">
            <v>#N/A</v>
          </cell>
          <cell r="AF240" t="e">
            <v>#N/A</v>
          </cell>
          <cell r="AG240" t="e">
            <v>#N/A</v>
          </cell>
          <cell r="AI240" t="e">
            <v>#N/A</v>
          </cell>
          <cell r="AK240" t="str">
            <v>219</v>
          </cell>
          <cell r="AL240" t="str">
            <v>18</v>
          </cell>
        </row>
        <row r="241">
          <cell r="K241">
            <v>52180853</v>
          </cell>
          <cell r="L241" t="str">
            <v>SANDRA LIILIANA BARRANTES CICUA</v>
          </cell>
          <cell r="M241"/>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B241"/>
          <cell r="AC241"/>
          <cell r="AD241"/>
          <cell r="AE241" t="e">
            <v>#N/A</v>
          </cell>
          <cell r="AF241" t="e">
            <v>#N/A</v>
          </cell>
          <cell r="AG241" t="e">
            <v>#N/A</v>
          </cell>
          <cell r="AI241" t="e">
            <v>#N/A</v>
          </cell>
          <cell r="AK241" t="str">
            <v>219</v>
          </cell>
          <cell r="AL241" t="str">
            <v>18</v>
          </cell>
        </row>
        <row r="242">
          <cell r="K242">
            <v>65742185</v>
          </cell>
          <cell r="L242" t="str">
            <v>SANTOS CARDENAS DEYCI MERCEDES</v>
          </cell>
          <cell r="M242"/>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A242"/>
          <cell r="AB242"/>
          <cell r="AC242"/>
          <cell r="AD242"/>
          <cell r="AE242" t="e">
            <v>#N/A</v>
          </cell>
          <cell r="AF242" t="e">
            <v>#N/A</v>
          </cell>
          <cell r="AG242" t="e">
            <v>#N/A</v>
          </cell>
          <cell r="AI242" t="e">
            <v>#N/A</v>
          </cell>
          <cell r="AK242" t="str">
            <v>219</v>
          </cell>
          <cell r="AL242" t="str">
            <v>18</v>
          </cell>
        </row>
        <row r="243">
          <cell r="K243">
            <v>4132286</v>
          </cell>
          <cell r="L243" t="str">
            <v>MENDOZA PERILLA LUIS ALBERTO</v>
          </cell>
          <cell r="M243"/>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A243"/>
          <cell r="AB243"/>
          <cell r="AC243"/>
          <cell r="AD243"/>
          <cell r="AE243" t="e">
            <v>#N/A</v>
          </cell>
          <cell r="AF243" t="e">
            <v>#N/A</v>
          </cell>
          <cell r="AG243" t="e">
            <v>#N/A</v>
          </cell>
          <cell r="AI243" t="e">
            <v>#N/A</v>
          </cell>
          <cell r="AK243" t="str">
            <v>219</v>
          </cell>
          <cell r="AL243" t="str">
            <v>18</v>
          </cell>
        </row>
        <row r="244">
          <cell r="K244">
            <v>79368006</v>
          </cell>
          <cell r="L244" t="str">
            <v>CASTRO RODRIGUEZ HECTOR HERNANDO</v>
          </cell>
          <cell r="M244"/>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A244"/>
          <cell r="AB244"/>
          <cell r="AC244"/>
          <cell r="AD244"/>
          <cell r="AE244" t="e">
            <v>#N/A</v>
          </cell>
          <cell r="AF244" t="e">
            <v>#N/A</v>
          </cell>
          <cell r="AG244" t="e">
            <v>#N/A</v>
          </cell>
          <cell r="AI244" t="e">
            <v>#N/A</v>
          </cell>
          <cell r="AK244" t="str">
            <v>219</v>
          </cell>
          <cell r="AL244" t="str">
            <v>18</v>
          </cell>
        </row>
        <row r="245">
          <cell r="K245">
            <v>80167200</v>
          </cell>
          <cell r="L245" t="str">
            <v>ROJAS MORA EDGAR LEONARDO</v>
          </cell>
          <cell r="M245"/>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A245"/>
          <cell r="AB245"/>
          <cell r="AC245"/>
          <cell r="AD245"/>
          <cell r="AE245" t="e">
            <v>#N/A</v>
          </cell>
          <cell r="AF245" t="e">
            <v>#N/A</v>
          </cell>
          <cell r="AG245" t="e">
            <v>#N/A</v>
          </cell>
          <cell r="AI245" t="e">
            <v>#N/A</v>
          </cell>
          <cell r="AK245" t="str">
            <v>219</v>
          </cell>
          <cell r="AL245" t="str">
            <v>18</v>
          </cell>
        </row>
        <row r="246">
          <cell r="K246">
            <v>52006583</v>
          </cell>
          <cell r="L246" t="str">
            <v>RAMIREZ DAZA ANA MYRIAM</v>
          </cell>
          <cell r="M246"/>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A246"/>
          <cell r="AB246"/>
          <cell r="AC246"/>
          <cell r="AD246"/>
          <cell r="AE246" t="e">
            <v>#N/A</v>
          </cell>
          <cell r="AF246" t="e">
            <v>#N/A</v>
          </cell>
          <cell r="AG246" t="e">
            <v>#N/A</v>
          </cell>
          <cell r="AI246" t="e">
            <v>#N/A</v>
          </cell>
          <cell r="AK246" t="str">
            <v>219</v>
          </cell>
          <cell r="AL246" t="str">
            <v>18</v>
          </cell>
        </row>
        <row r="247">
          <cell r="K247">
            <v>19314361</v>
          </cell>
          <cell r="L247" t="str">
            <v>VARGAS LOPEZ CARLOS EDUARDO</v>
          </cell>
          <cell r="M247"/>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A247"/>
          <cell r="AB247"/>
          <cell r="AC247"/>
          <cell r="AD247"/>
          <cell r="AE247" t="e">
            <v>#N/A</v>
          </cell>
          <cell r="AF247" t="e">
            <v>#N/A</v>
          </cell>
          <cell r="AG247" t="e">
            <v>#N/A</v>
          </cell>
          <cell r="AI247" t="e">
            <v>#N/A</v>
          </cell>
          <cell r="AK247" t="str">
            <v>219</v>
          </cell>
          <cell r="AL247" t="str">
            <v>18</v>
          </cell>
        </row>
        <row r="248">
          <cell r="K248">
            <v>41744117</v>
          </cell>
          <cell r="L248" t="str">
            <v>VELANDIA MORENO LUZ AMPARO</v>
          </cell>
          <cell r="M248"/>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A248"/>
          <cell r="AB248"/>
          <cell r="AC248"/>
          <cell r="AD248"/>
          <cell r="AE248" t="e">
            <v>#N/A</v>
          </cell>
          <cell r="AF248" t="e">
            <v>#N/A</v>
          </cell>
          <cell r="AG248" t="e">
            <v>#N/A</v>
          </cell>
          <cell r="AI248" t="e">
            <v>#N/A</v>
          </cell>
          <cell r="AK248" t="str">
            <v>219</v>
          </cell>
          <cell r="AL248" t="str">
            <v>18</v>
          </cell>
        </row>
        <row r="249">
          <cell r="K249">
            <v>17950453</v>
          </cell>
          <cell r="L249" t="str">
            <v>MEJIA BRITO PEDRO ANGEL</v>
          </cell>
          <cell r="M249"/>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A249"/>
          <cell r="AB249"/>
          <cell r="AC249"/>
          <cell r="AD249"/>
          <cell r="AE249" t="e">
            <v>#N/A</v>
          </cell>
          <cell r="AF249" t="e">
            <v>#N/A</v>
          </cell>
          <cell r="AG249" t="e">
            <v>#N/A</v>
          </cell>
          <cell r="AI249" t="e">
            <v>#N/A</v>
          </cell>
          <cell r="AK249" t="str">
            <v>219</v>
          </cell>
          <cell r="AL249" t="str">
            <v>18</v>
          </cell>
        </row>
        <row r="250">
          <cell r="K250">
            <v>10930902</v>
          </cell>
          <cell r="L250" t="str">
            <v>COGOLLO KERGUELEN GASTON EMILIO</v>
          </cell>
          <cell r="M250"/>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A250"/>
          <cell r="AB250"/>
          <cell r="AC250"/>
          <cell r="AD250"/>
          <cell r="AE250" t="e">
            <v>#N/A</v>
          </cell>
          <cell r="AF250" t="e">
            <v>#N/A</v>
          </cell>
          <cell r="AG250" t="e">
            <v>#N/A</v>
          </cell>
          <cell r="AI250" t="e">
            <v>#N/A</v>
          </cell>
          <cell r="AK250" t="str">
            <v>219</v>
          </cell>
          <cell r="AL250" t="str">
            <v>18</v>
          </cell>
        </row>
        <row r="251">
          <cell r="K251">
            <v>9533075</v>
          </cell>
          <cell r="L251" t="str">
            <v>PATIÑO CORREA FLAVIO NESTOR</v>
          </cell>
          <cell r="M251"/>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A251"/>
          <cell r="AB251"/>
          <cell r="AC251"/>
          <cell r="AD251"/>
          <cell r="AE251" t="e">
            <v>#N/A</v>
          </cell>
          <cell r="AF251" t="e">
            <v>#N/A</v>
          </cell>
          <cell r="AG251" t="e">
            <v>#N/A</v>
          </cell>
          <cell r="AI251" t="e">
            <v>#N/A</v>
          </cell>
          <cell r="AK251" t="str">
            <v>219</v>
          </cell>
          <cell r="AL251" t="str">
            <v>18</v>
          </cell>
        </row>
        <row r="252">
          <cell r="K252">
            <v>52476074</v>
          </cell>
          <cell r="L252" t="str">
            <v>DUARTE DIAZ MARIA VICTORIA</v>
          </cell>
          <cell r="M252"/>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A252"/>
          <cell r="AB252"/>
          <cell r="AC252"/>
          <cell r="AD252"/>
          <cell r="AE252" t="e">
            <v>#N/A</v>
          </cell>
          <cell r="AF252" t="e">
            <v>#N/A</v>
          </cell>
          <cell r="AG252" t="e">
            <v>#N/A</v>
          </cell>
          <cell r="AI252" t="e">
            <v>#N/A</v>
          </cell>
          <cell r="AK252" t="str">
            <v>219</v>
          </cell>
          <cell r="AL252" t="str">
            <v>18</v>
          </cell>
        </row>
        <row r="253">
          <cell r="K253">
            <v>40429262</v>
          </cell>
          <cell r="L253" t="str">
            <v>HILDA JANETH ROZO GUTIERREZ</v>
          </cell>
          <cell r="M253"/>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A253"/>
          <cell r="AB253"/>
          <cell r="AC253"/>
          <cell r="AD253"/>
          <cell r="AE253" t="e">
            <v>#N/A</v>
          </cell>
          <cell r="AF253" t="e">
            <v>#N/A</v>
          </cell>
          <cell r="AG253" t="e">
            <v>#N/A</v>
          </cell>
          <cell r="AI253" t="e">
            <v>#N/A</v>
          </cell>
          <cell r="AK253" t="str">
            <v>219</v>
          </cell>
          <cell r="AL253" t="str">
            <v>18</v>
          </cell>
        </row>
        <row r="254">
          <cell r="K254">
            <v>3229015</v>
          </cell>
          <cell r="L254" t="str">
            <v>CASTAÑEDA CASTAÑEDA GERMAN LIBARDO DE JESUS</v>
          </cell>
          <cell r="M254"/>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A254"/>
          <cell r="AB254"/>
          <cell r="AC254"/>
          <cell r="AD254"/>
          <cell r="AE254" t="e">
            <v>#N/A</v>
          </cell>
          <cell r="AF254" t="e">
            <v>#N/A</v>
          </cell>
          <cell r="AG254" t="e">
            <v>#N/A</v>
          </cell>
          <cell r="AI254" t="e">
            <v>#N/A</v>
          </cell>
          <cell r="AK254" t="str">
            <v>219</v>
          </cell>
          <cell r="AL254" t="str">
            <v>18</v>
          </cell>
        </row>
        <row r="255">
          <cell r="K255">
            <v>35530709</v>
          </cell>
          <cell r="L255" t="str">
            <v>LOPEZ AREVALO DORIS YOLANDA</v>
          </cell>
          <cell r="M255"/>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A255"/>
          <cell r="AB255"/>
          <cell r="AC255"/>
          <cell r="AD255"/>
          <cell r="AE255" t="e">
            <v>#N/A</v>
          </cell>
          <cell r="AF255" t="e">
            <v>#N/A</v>
          </cell>
          <cell r="AG255" t="e">
            <v>#N/A</v>
          </cell>
          <cell r="AI255" t="e">
            <v>#N/A</v>
          </cell>
          <cell r="AK255" t="str">
            <v>219</v>
          </cell>
          <cell r="AL255" t="str">
            <v>18</v>
          </cell>
        </row>
        <row r="256">
          <cell r="K256">
            <v>52600238</v>
          </cell>
          <cell r="L256" t="str">
            <v>CASTANEDA REYES ANGELA EMPERATRIZ</v>
          </cell>
          <cell r="M256"/>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A256"/>
          <cell r="AB256"/>
          <cell r="AC256"/>
          <cell r="AD256"/>
          <cell r="AE256" t="e">
            <v>#N/A</v>
          </cell>
          <cell r="AF256" t="e">
            <v>#N/A</v>
          </cell>
          <cell r="AG256" t="e">
            <v>#N/A</v>
          </cell>
          <cell r="AI256" t="e">
            <v>#N/A</v>
          </cell>
          <cell r="AK256" t="str">
            <v>219</v>
          </cell>
          <cell r="AL256" t="str">
            <v>18</v>
          </cell>
        </row>
        <row r="257">
          <cell r="K257"/>
          <cell r="L257"/>
          <cell r="M257"/>
          <cell r="N257"/>
          <cell r="O257"/>
          <cell r="P257"/>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Z257"/>
          <cell r="AA257"/>
          <cell r="AB257"/>
          <cell r="AC257"/>
          <cell r="AD257"/>
          <cell r="AE257" t="e">
            <v>#N/A</v>
          </cell>
          <cell r="AF257">
            <v>2468</v>
          </cell>
          <cell r="AG257" t="e">
            <v>#N/A</v>
          </cell>
          <cell r="AI257" t="e">
            <v>#N/A</v>
          </cell>
          <cell r="AK257" t="str">
            <v>219</v>
          </cell>
          <cell r="AL257" t="str">
            <v>18</v>
          </cell>
        </row>
        <row r="258">
          <cell r="K258">
            <v>19468656</v>
          </cell>
          <cell r="L258" t="str">
            <v>VILLEGAS DUQUE CARLOS GUSTAVO</v>
          </cell>
          <cell r="M258"/>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A258"/>
          <cell r="AB258"/>
          <cell r="AC258"/>
          <cell r="AD258"/>
          <cell r="AE258" t="e">
            <v>#N/A</v>
          </cell>
          <cell r="AF258" t="e">
            <v>#N/A</v>
          </cell>
          <cell r="AG258" t="e">
            <v>#N/A</v>
          </cell>
          <cell r="AI258" t="e">
            <v>#N/A</v>
          </cell>
          <cell r="AK258" t="str">
            <v>219</v>
          </cell>
          <cell r="AL258" t="str">
            <v>18</v>
          </cell>
        </row>
        <row r="259">
          <cell r="K259">
            <v>19468189</v>
          </cell>
          <cell r="L259" t="str">
            <v>MOLINA CARDONA MARIO DUVAN</v>
          </cell>
          <cell r="M259"/>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A259"/>
          <cell r="AB259"/>
          <cell r="AC259"/>
          <cell r="AD259"/>
          <cell r="AE259" t="e">
            <v>#N/A</v>
          </cell>
          <cell r="AF259" t="e">
            <v>#N/A</v>
          </cell>
          <cell r="AG259" t="e">
            <v>#N/A</v>
          </cell>
          <cell r="AI259" t="e">
            <v>#N/A</v>
          </cell>
          <cell r="AK259" t="str">
            <v>219</v>
          </cell>
          <cell r="AL259" t="str">
            <v>18</v>
          </cell>
        </row>
        <row r="260">
          <cell r="K260">
            <v>19458543</v>
          </cell>
          <cell r="L260" t="str">
            <v>HERNANDEZ RINCON ARMANDO</v>
          </cell>
          <cell r="M260"/>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A260"/>
          <cell r="AB260"/>
          <cell r="AC260"/>
          <cell r="AD260"/>
          <cell r="AE260" t="e">
            <v>#N/A</v>
          </cell>
          <cell r="AF260" t="e">
            <v>#N/A</v>
          </cell>
          <cell r="AG260" t="e">
            <v>#N/A</v>
          </cell>
          <cell r="AI260" t="e">
            <v>#N/A</v>
          </cell>
          <cell r="AK260" t="str">
            <v>219</v>
          </cell>
          <cell r="AL260" t="str">
            <v>18</v>
          </cell>
        </row>
        <row r="261">
          <cell r="K261">
            <v>19327073</v>
          </cell>
          <cell r="L261" t="str">
            <v>FABIO ERNESTO GONZALEZ SANCHEZ</v>
          </cell>
          <cell r="M261"/>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A261"/>
          <cell r="AB261"/>
          <cell r="AC261"/>
          <cell r="AD261"/>
          <cell r="AE261" t="e">
            <v>#N/A</v>
          </cell>
          <cell r="AF261" t="e">
            <v>#N/A</v>
          </cell>
          <cell r="AG261" t="e">
            <v>#N/A</v>
          </cell>
          <cell r="AI261" t="e">
            <v>#N/A</v>
          </cell>
          <cell r="AK261" t="str">
            <v>219</v>
          </cell>
          <cell r="AL261" t="str">
            <v>18</v>
          </cell>
        </row>
        <row r="262">
          <cell r="K262">
            <v>52056163</v>
          </cell>
          <cell r="L262" t="str">
            <v>ALARCON MEJIA LUZ MERY</v>
          </cell>
          <cell r="M262"/>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A262"/>
          <cell r="AB262"/>
          <cell r="AC262"/>
          <cell r="AD262"/>
          <cell r="AE262" t="e">
            <v>#N/A</v>
          </cell>
          <cell r="AF262" t="e">
            <v>#N/A</v>
          </cell>
          <cell r="AG262" t="e">
            <v>#N/A</v>
          </cell>
          <cell r="AI262" t="e">
            <v>#N/A</v>
          </cell>
          <cell r="AK262" t="str">
            <v>219</v>
          </cell>
          <cell r="AL262" t="str">
            <v>18</v>
          </cell>
        </row>
        <row r="263">
          <cell r="K263">
            <v>30335802</v>
          </cell>
          <cell r="L263" t="str">
            <v>MARTINEZ VASQUEZ AMANDA LUCIA</v>
          </cell>
          <cell r="M263"/>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A263"/>
          <cell r="AB263"/>
          <cell r="AC263"/>
          <cell r="AD263"/>
          <cell r="AE263" t="e">
            <v>#N/A</v>
          </cell>
          <cell r="AF263" t="e">
            <v>#N/A</v>
          </cell>
          <cell r="AG263" t="e">
            <v>#N/A</v>
          </cell>
          <cell r="AI263" t="e">
            <v>#N/A</v>
          </cell>
          <cell r="AK263" t="str">
            <v>219</v>
          </cell>
          <cell r="AL263" t="str">
            <v>18</v>
          </cell>
        </row>
        <row r="264">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Z264"/>
          <cell r="AA264"/>
          <cell r="AB264"/>
          <cell r="AC264"/>
          <cell r="AD264"/>
          <cell r="AE264">
            <v>342</v>
          </cell>
          <cell r="AF264" t="e">
            <v>#N/A</v>
          </cell>
          <cell r="AG264" t="e">
            <v>#N/A</v>
          </cell>
          <cell r="AI264" t="e">
            <v>#N/A</v>
          </cell>
          <cell r="AK264" t="str">
            <v>219</v>
          </cell>
          <cell r="AL264" t="str">
            <v>18</v>
          </cell>
        </row>
        <row r="265">
          <cell r="K265">
            <v>79660949</v>
          </cell>
          <cell r="L265" t="str">
            <v>MARTINEZ PALACIOS LUIS ALEJANDRO</v>
          </cell>
          <cell r="M265"/>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A265"/>
          <cell r="AB265"/>
          <cell r="AC265"/>
          <cell r="AD265"/>
          <cell r="AE265" t="e">
            <v>#N/A</v>
          </cell>
          <cell r="AF265" t="e">
            <v>#N/A</v>
          </cell>
          <cell r="AG265" t="e">
            <v>#N/A</v>
          </cell>
          <cell r="AI265" t="e">
            <v>#N/A</v>
          </cell>
          <cell r="AK265" t="str">
            <v>219</v>
          </cell>
          <cell r="AL265" t="str">
            <v>18</v>
          </cell>
        </row>
        <row r="266">
          <cell r="K266">
            <v>91488864</v>
          </cell>
          <cell r="L266" t="str">
            <v>REY GUZMAN JUAN PABLO ERNESTO</v>
          </cell>
          <cell r="M266"/>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A266"/>
          <cell r="AB266"/>
          <cell r="AC266"/>
          <cell r="AD266"/>
          <cell r="AE266" t="e">
            <v>#N/A</v>
          </cell>
          <cell r="AF266" t="e">
            <v>#N/A</v>
          </cell>
          <cell r="AG266" t="e">
            <v>#N/A</v>
          </cell>
          <cell r="AI266" t="e">
            <v>#N/A</v>
          </cell>
          <cell r="AK266" t="str">
            <v>219</v>
          </cell>
          <cell r="AL266" t="str">
            <v>18</v>
          </cell>
        </row>
        <row r="267">
          <cell r="K267">
            <v>19242123</v>
          </cell>
          <cell r="L267" t="str">
            <v>ANZOLA PACHON LUIS CARLOS</v>
          </cell>
          <cell r="M267"/>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A267"/>
          <cell r="AB267"/>
          <cell r="AC267"/>
          <cell r="AD267"/>
          <cell r="AE267" t="e">
            <v>#N/A</v>
          </cell>
          <cell r="AF267" t="e">
            <v>#N/A</v>
          </cell>
          <cell r="AG267" t="e">
            <v>#N/A</v>
          </cell>
          <cell r="AI267" t="e">
            <v>#N/A</v>
          </cell>
          <cell r="AK267" t="str">
            <v>219</v>
          </cell>
          <cell r="AL267" t="str">
            <v>18</v>
          </cell>
        </row>
        <row r="268">
          <cell r="K268">
            <v>52332954</v>
          </cell>
          <cell r="L268" t="str">
            <v>SANDOVAL CASTILLO CLAUDIA PATRICIA</v>
          </cell>
          <cell r="M268"/>
          <cell r="N268">
            <v>52332954</v>
          </cell>
          <cell r="O268" t="str">
            <v>SANDOVAL CASTILLO CLAUDIA PATRICIA</v>
          </cell>
          <cell r="P268" t="str">
            <v>Titular - Carrera</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Z268" t="str">
            <v>Cargo provisto con titular</v>
          </cell>
          <cell r="AA268"/>
          <cell r="AB268"/>
          <cell r="AC268"/>
          <cell r="AD268"/>
          <cell r="AE268" t="e">
            <v>#N/A</v>
          </cell>
          <cell r="AF268" t="e">
            <v>#N/A</v>
          </cell>
          <cell r="AG268" t="e">
            <v>#N/A</v>
          </cell>
          <cell r="AI268" t="e">
            <v>#N/A</v>
          </cell>
          <cell r="AK268" t="str">
            <v>219</v>
          </cell>
          <cell r="AL268" t="str">
            <v>18</v>
          </cell>
        </row>
        <row r="269">
          <cell r="K269">
            <v>86065823</v>
          </cell>
          <cell r="L269" t="str">
            <v>MORENO TRUJILLO NELSON GABRIEL</v>
          </cell>
          <cell r="M269"/>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A269"/>
          <cell r="AB269"/>
          <cell r="AC269"/>
          <cell r="AD269"/>
          <cell r="AE269" t="e">
            <v>#N/A</v>
          </cell>
          <cell r="AF269" t="e">
            <v>#N/A</v>
          </cell>
          <cell r="AG269" t="e">
            <v>#N/A</v>
          </cell>
          <cell r="AI269" t="e">
            <v>#N/A</v>
          </cell>
          <cell r="AK269" t="str">
            <v>219</v>
          </cell>
          <cell r="AL269" t="str">
            <v>18</v>
          </cell>
        </row>
        <row r="270">
          <cell r="K270">
            <v>51673962</v>
          </cell>
          <cell r="L270" t="str">
            <v>HERNANDEZ CHAPARRO MARCELA IVONNE</v>
          </cell>
          <cell r="M270" t="str">
            <v>P. Prueba - Otra Entidad</v>
          </cell>
          <cell r="N270"/>
          <cell r="O270"/>
          <cell r="P270"/>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Z270"/>
          <cell r="AA270"/>
          <cell r="AB270"/>
          <cell r="AC270"/>
          <cell r="AD270"/>
          <cell r="AE270" t="e">
            <v>#N/A</v>
          </cell>
          <cell r="AF270" t="e">
            <v>#N/A</v>
          </cell>
          <cell r="AG270">
            <v>2595</v>
          </cell>
          <cell r="AI270" t="e">
            <v>#N/A</v>
          </cell>
          <cell r="AK270" t="str">
            <v>219</v>
          </cell>
          <cell r="AL270" t="str">
            <v>18</v>
          </cell>
        </row>
        <row r="271">
          <cell r="K271">
            <v>91230850</v>
          </cell>
          <cell r="L271" t="str">
            <v>DIAZ RODRIGUEZ EDGAR EDUARDO</v>
          </cell>
          <cell r="M271"/>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A271"/>
          <cell r="AB271"/>
          <cell r="AC271"/>
          <cell r="AD271"/>
          <cell r="AE271" t="e">
            <v>#N/A</v>
          </cell>
          <cell r="AF271" t="e">
            <v>#N/A</v>
          </cell>
          <cell r="AG271" t="e">
            <v>#N/A</v>
          </cell>
          <cell r="AI271" t="e">
            <v>#N/A</v>
          </cell>
          <cell r="AK271" t="str">
            <v>219</v>
          </cell>
          <cell r="AL271" t="str">
            <v>18</v>
          </cell>
        </row>
        <row r="272">
          <cell r="K272">
            <v>91264808</v>
          </cell>
          <cell r="L272" t="str">
            <v>CASTELLANOS QUIROZ HELVERT</v>
          </cell>
          <cell r="M272"/>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A272"/>
          <cell r="AB272"/>
          <cell r="AC272"/>
          <cell r="AD272"/>
          <cell r="AE272" t="e">
            <v>#N/A</v>
          </cell>
          <cell r="AF272" t="e">
            <v>#N/A</v>
          </cell>
          <cell r="AG272" t="e">
            <v>#N/A</v>
          </cell>
          <cell r="AI272" t="e">
            <v>#N/A</v>
          </cell>
          <cell r="AK272" t="str">
            <v>219</v>
          </cell>
          <cell r="AL272" t="str">
            <v>18</v>
          </cell>
        </row>
        <row r="273">
          <cell r="K273">
            <v>19417819</v>
          </cell>
          <cell r="L273" t="str">
            <v>MOJICA RODRIGUEZ OMAR ALFONSO</v>
          </cell>
          <cell r="M273"/>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A273"/>
          <cell r="AB273"/>
          <cell r="AC273"/>
          <cell r="AD273"/>
          <cell r="AE273" t="e">
            <v>#N/A</v>
          </cell>
          <cell r="AF273" t="e">
            <v>#N/A</v>
          </cell>
          <cell r="AG273" t="e">
            <v>#N/A</v>
          </cell>
          <cell r="AI273" t="e">
            <v>#N/A</v>
          </cell>
          <cell r="AK273" t="str">
            <v>219</v>
          </cell>
          <cell r="AL273" t="str">
            <v>18</v>
          </cell>
        </row>
        <row r="274">
          <cell r="K274">
            <v>46357157</v>
          </cell>
          <cell r="L274" t="str">
            <v>BAYONA TORRES MARTHA PATRICIA</v>
          </cell>
          <cell r="M274"/>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A274"/>
          <cell r="AB274"/>
          <cell r="AC274"/>
          <cell r="AD274"/>
          <cell r="AE274" t="e">
            <v>#N/A</v>
          </cell>
          <cell r="AF274" t="e">
            <v>#N/A</v>
          </cell>
          <cell r="AG274" t="e">
            <v>#N/A</v>
          </cell>
          <cell r="AI274" t="e">
            <v>#N/A</v>
          </cell>
          <cell r="AK274" t="str">
            <v>219</v>
          </cell>
          <cell r="AL274" t="str">
            <v>18</v>
          </cell>
        </row>
        <row r="275">
          <cell r="K275">
            <v>51704872</v>
          </cell>
          <cell r="L275" t="str">
            <v>CACERES CADENA MARIA DOLORES</v>
          </cell>
          <cell r="M275"/>
          <cell r="N275">
            <v>51704872</v>
          </cell>
          <cell r="O275" t="str">
            <v>CACERES CADENA MARIA DOLORES</v>
          </cell>
          <cell r="P275" t="str">
            <v>Titular - Carrera</v>
          </cell>
          <cell r="Q275" t="str">
            <v>Ocupado</v>
          </cell>
          <cell r="R275" t="str">
            <v>SUBSECRETARÍA DE CALIDAD Y PERTINENCIA</v>
          </cell>
          <cell r="S275" t="str">
            <v>Central</v>
          </cell>
          <cell r="T275" t="str">
            <v>N.A.</v>
          </cell>
          <cell r="U275" t="str">
            <v>N.A.</v>
          </cell>
          <cell r="V275">
            <v>3681166</v>
          </cell>
          <cell r="W275" t="str">
            <v>No</v>
          </cell>
          <cell r="X275" t="str">
            <v>No</v>
          </cell>
          <cell r="Y275" t="str">
            <v>No</v>
          </cell>
          <cell r="Z275" t="str">
            <v>Cargo provisto con titular</v>
          </cell>
          <cell r="AA275"/>
          <cell r="AB275"/>
          <cell r="AC275"/>
          <cell r="AD275"/>
          <cell r="AE275" t="e">
            <v>#N/A</v>
          </cell>
          <cell r="AF275">
            <v>450</v>
          </cell>
          <cell r="AG275" t="e">
            <v>#N/A</v>
          </cell>
          <cell r="AI275" t="e">
            <v>#N/A</v>
          </cell>
          <cell r="AK275" t="str">
            <v>219</v>
          </cell>
          <cell r="AL275" t="str">
            <v>18</v>
          </cell>
        </row>
        <row r="276">
          <cell r="K276">
            <v>52171306</v>
          </cell>
          <cell r="L276" t="str">
            <v>BAQUERO CORDOBA SANDRA YAZMIN</v>
          </cell>
          <cell r="M276"/>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A276"/>
          <cell r="AB276"/>
          <cell r="AC276"/>
          <cell r="AD276"/>
          <cell r="AE276" t="e">
            <v>#N/A</v>
          </cell>
          <cell r="AF276" t="e">
            <v>#N/A</v>
          </cell>
          <cell r="AG276" t="e">
            <v>#N/A</v>
          </cell>
          <cell r="AI276" t="e">
            <v>#N/A</v>
          </cell>
          <cell r="AK276" t="str">
            <v>219</v>
          </cell>
          <cell r="AL276" t="str">
            <v>18</v>
          </cell>
        </row>
        <row r="277">
          <cell r="K277">
            <v>52113375</v>
          </cell>
          <cell r="L277" t="str">
            <v>CORTES CASTELLANOS LUZ ELENA</v>
          </cell>
          <cell r="M277"/>
          <cell r="N277">
            <v>52113375</v>
          </cell>
          <cell r="O277" t="str">
            <v>CORTES CASTELLANOS LUZ ELENA</v>
          </cell>
          <cell r="P277" t="str">
            <v>Titular - Carrera</v>
          </cell>
          <cell r="Q277" t="str">
            <v>Ocupado</v>
          </cell>
          <cell r="R277" t="str">
            <v>OFICINA CONTROL DISCIPLINARIO</v>
          </cell>
          <cell r="S277" t="str">
            <v>Central</v>
          </cell>
          <cell r="T277" t="str">
            <v>N.A.</v>
          </cell>
          <cell r="U277" t="str">
            <v>N.A.</v>
          </cell>
          <cell r="V277">
            <v>3681166</v>
          </cell>
          <cell r="W277" t="str">
            <v>No</v>
          </cell>
          <cell r="X277" t="str">
            <v>No</v>
          </cell>
          <cell r="Y277" t="str">
            <v>No</v>
          </cell>
          <cell r="Z277" t="str">
            <v>Cargo provisto con titular</v>
          </cell>
          <cell r="AA277"/>
          <cell r="AB277"/>
          <cell r="AC277"/>
          <cell r="AD277"/>
          <cell r="AE277" t="e">
            <v>#N/A</v>
          </cell>
          <cell r="AF277" t="e">
            <v>#N/A</v>
          </cell>
          <cell r="AG277" t="e">
            <v>#N/A</v>
          </cell>
          <cell r="AI277" t="e">
            <v>#N/A</v>
          </cell>
          <cell r="AK277" t="str">
            <v>219</v>
          </cell>
          <cell r="AL277" t="str">
            <v>18</v>
          </cell>
        </row>
        <row r="278">
          <cell r="K278">
            <v>52127940</v>
          </cell>
          <cell r="L278" t="str">
            <v>SEGURA OLAYA LILIANA</v>
          </cell>
          <cell r="M278"/>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A278"/>
          <cell r="AB278"/>
          <cell r="AC278"/>
          <cell r="AD278"/>
          <cell r="AE278" t="e">
            <v>#N/A</v>
          </cell>
          <cell r="AF278" t="e">
            <v>#N/A</v>
          </cell>
          <cell r="AG278" t="e">
            <v>#N/A</v>
          </cell>
          <cell r="AI278" t="e">
            <v>#N/A</v>
          </cell>
          <cell r="AK278" t="str">
            <v>219</v>
          </cell>
          <cell r="AL278" t="str">
            <v>18</v>
          </cell>
        </row>
        <row r="279">
          <cell r="K279">
            <v>52154007</v>
          </cell>
          <cell r="L279" t="str">
            <v>ALVAREZ BERMUDEZ LILIANA MARCELA</v>
          </cell>
          <cell r="M279"/>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A279"/>
          <cell r="AB279"/>
          <cell r="AC279"/>
          <cell r="AD279"/>
          <cell r="AE279" t="e">
            <v>#N/A</v>
          </cell>
          <cell r="AF279" t="e">
            <v>#N/A</v>
          </cell>
          <cell r="AG279" t="e">
            <v>#N/A</v>
          </cell>
          <cell r="AI279" t="e">
            <v>#N/A</v>
          </cell>
          <cell r="AK279" t="str">
            <v>219</v>
          </cell>
          <cell r="AL279" t="str">
            <v>18</v>
          </cell>
        </row>
        <row r="280">
          <cell r="K280">
            <v>79657879</v>
          </cell>
          <cell r="L280" t="str">
            <v>JUAN MANUEL SANCHEZ MORA</v>
          </cell>
          <cell r="M280"/>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A280"/>
          <cell r="AB280"/>
          <cell r="AC280"/>
          <cell r="AD280"/>
          <cell r="AE280" t="e">
            <v>#N/A</v>
          </cell>
          <cell r="AF280" t="e">
            <v>#N/A</v>
          </cell>
          <cell r="AG280" t="e">
            <v>#N/A</v>
          </cell>
          <cell r="AI280" t="e">
            <v>#N/A</v>
          </cell>
          <cell r="AK280" t="str">
            <v>219</v>
          </cell>
          <cell r="AL280" t="str">
            <v>18</v>
          </cell>
        </row>
        <row r="281">
          <cell r="K281">
            <v>79261582</v>
          </cell>
          <cell r="L281" t="str">
            <v>SANTANDER LUGO LUIS FERNANDO</v>
          </cell>
          <cell r="M281"/>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A281"/>
          <cell r="AB281"/>
          <cell r="AC281"/>
          <cell r="AD281"/>
          <cell r="AE281" t="e">
            <v>#N/A</v>
          </cell>
          <cell r="AF281" t="e">
            <v>#N/A</v>
          </cell>
          <cell r="AG281" t="e">
            <v>#N/A</v>
          </cell>
          <cell r="AI281" t="e">
            <v>#N/A</v>
          </cell>
          <cell r="AK281" t="str">
            <v>219</v>
          </cell>
          <cell r="AL281" t="str">
            <v>18</v>
          </cell>
        </row>
        <row r="282">
          <cell r="K282">
            <v>28698556</v>
          </cell>
          <cell r="L282" t="str">
            <v>GUAYABO RODRIGUEZ NANCY</v>
          </cell>
          <cell r="M282"/>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A282"/>
          <cell r="AB282"/>
          <cell r="AC282"/>
          <cell r="AD282"/>
          <cell r="AE282" t="e">
            <v>#N/A</v>
          </cell>
          <cell r="AF282" t="e">
            <v>#N/A</v>
          </cell>
          <cell r="AG282" t="e">
            <v>#N/A</v>
          </cell>
          <cell r="AI282" t="e">
            <v>#N/A</v>
          </cell>
          <cell r="AK282" t="str">
            <v>219</v>
          </cell>
          <cell r="AL282" t="str">
            <v>18</v>
          </cell>
        </row>
        <row r="283">
          <cell r="K283">
            <v>52055680</v>
          </cell>
          <cell r="L283" t="str">
            <v>GONZALEZ REYES SANDRA OLINDA</v>
          </cell>
          <cell r="M283"/>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A283"/>
          <cell r="AB283"/>
          <cell r="AC283"/>
          <cell r="AD283"/>
          <cell r="AE283" t="e">
            <v>#N/A</v>
          </cell>
          <cell r="AF283" t="e">
            <v>#N/A</v>
          </cell>
          <cell r="AG283" t="e">
            <v>#N/A</v>
          </cell>
          <cell r="AI283" t="e">
            <v>#N/A</v>
          </cell>
          <cell r="AK283" t="str">
            <v>219</v>
          </cell>
          <cell r="AL283" t="str">
            <v>18</v>
          </cell>
        </row>
        <row r="284">
          <cell r="K284">
            <v>27451477</v>
          </cell>
          <cell r="L284" t="str">
            <v>CRUZ URBANO DORIS</v>
          </cell>
          <cell r="M284" t="str">
            <v>Encargo</v>
          </cell>
          <cell r="N284"/>
          <cell r="O284"/>
          <cell r="P284"/>
          <cell r="Q284" t="str">
            <v>Vacante Temporal</v>
          </cell>
          <cell r="R284" t="str">
            <v>DIRECCIÓN LOCAL DE EDUCACIÓN 07 - BOSA</v>
          </cell>
          <cell r="S284" t="str">
            <v>Local</v>
          </cell>
          <cell r="T284">
            <v>7</v>
          </cell>
          <cell r="U284" t="str">
            <v>DILE - Cobertura</v>
          </cell>
          <cell r="V284">
            <v>3681166</v>
          </cell>
          <cell r="W284" t="str">
            <v>No</v>
          </cell>
          <cell r="X284" t="str">
            <v>No</v>
          </cell>
          <cell r="Y284" t="str">
            <v>Encargo</v>
          </cell>
          <cell r="Z284"/>
          <cell r="AA284"/>
          <cell r="AB284"/>
          <cell r="AC284"/>
          <cell r="AD284"/>
          <cell r="AE284" t="e">
            <v>#N/A</v>
          </cell>
          <cell r="AF284" t="e">
            <v>#N/A</v>
          </cell>
          <cell r="AG284" t="e">
            <v>#N/A</v>
          </cell>
          <cell r="AI284">
            <v>27451477</v>
          </cell>
          <cell r="AK284" t="str">
            <v>219</v>
          </cell>
          <cell r="AL284" t="str">
            <v>18</v>
          </cell>
        </row>
        <row r="285">
          <cell r="K285">
            <v>80824742</v>
          </cell>
          <cell r="L285" t="str">
            <v>OSCAR GERMÁN GONZÁLEZ CORTÉS</v>
          </cell>
          <cell r="M285"/>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A285"/>
          <cell r="AB285"/>
          <cell r="AC285"/>
          <cell r="AD285"/>
          <cell r="AE285" t="e">
            <v>#N/A</v>
          </cell>
          <cell r="AF285" t="e">
            <v>#N/A</v>
          </cell>
          <cell r="AG285" t="e">
            <v>#N/A</v>
          </cell>
          <cell r="AI285" t="e">
            <v>#N/A</v>
          </cell>
          <cell r="AK285" t="str">
            <v>219</v>
          </cell>
          <cell r="AL285" t="str">
            <v>18</v>
          </cell>
        </row>
        <row r="286">
          <cell r="K286">
            <v>79452863</v>
          </cell>
          <cell r="L286" t="str">
            <v>TERNERA PULIDO EIDER GABRIEL</v>
          </cell>
          <cell r="M286"/>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A286"/>
          <cell r="AB286"/>
          <cell r="AC286"/>
          <cell r="AD286"/>
          <cell r="AE286" t="e">
            <v>#N/A</v>
          </cell>
          <cell r="AF286" t="e">
            <v>#N/A</v>
          </cell>
          <cell r="AG286" t="e">
            <v>#N/A</v>
          </cell>
          <cell r="AI286" t="e">
            <v>#N/A</v>
          </cell>
          <cell r="AK286" t="str">
            <v>219</v>
          </cell>
          <cell r="AL286" t="str">
            <v>18</v>
          </cell>
        </row>
        <row r="287">
          <cell r="K287"/>
          <cell r="L287"/>
          <cell r="M287"/>
          <cell r="N287"/>
          <cell r="O287"/>
          <cell r="P287"/>
          <cell r="Q287" t="str">
            <v>Vacante Definitiva</v>
          </cell>
          <cell r="R287" t="str">
            <v>DIRECCIÓN LOCAL DE EDUCACIÓN 10 - ENGATIVA</v>
          </cell>
          <cell r="S287" t="str">
            <v>Central</v>
          </cell>
          <cell r="T287">
            <v>10</v>
          </cell>
          <cell r="U287" t="str">
            <v>N.A.</v>
          </cell>
          <cell r="V287">
            <v>3681166</v>
          </cell>
          <cell r="W287" t="str">
            <v>No</v>
          </cell>
          <cell r="X287" t="str">
            <v>No</v>
          </cell>
          <cell r="Y287" t="str">
            <v>Uso de Lista Vigente</v>
          </cell>
          <cell r="Z287" t="str">
            <v>Solicitud 1 - 15-may-20</v>
          </cell>
          <cell r="AA287" t="str">
            <v>16418 No se puede correr lista - Retiro desp de PP</v>
          </cell>
          <cell r="AB287"/>
          <cell r="AC287"/>
          <cell r="AD287"/>
          <cell r="AE287" t="e">
            <v>#N/A</v>
          </cell>
          <cell r="AF287" t="e">
            <v>#N/A</v>
          </cell>
          <cell r="AG287">
            <v>1900</v>
          </cell>
          <cell r="AI287" t="e">
            <v>#N/A</v>
          </cell>
          <cell r="AK287" t="str">
            <v>219</v>
          </cell>
          <cell r="AL287" t="str">
            <v>18</v>
          </cell>
        </row>
        <row r="288">
          <cell r="K288"/>
          <cell r="L288"/>
          <cell r="M288"/>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Z288"/>
          <cell r="AA288"/>
          <cell r="AB288"/>
          <cell r="AC288"/>
          <cell r="AD288"/>
          <cell r="AE288">
            <v>248</v>
          </cell>
          <cell r="AF288" t="e">
            <v>#N/A</v>
          </cell>
          <cell r="AG288" t="e">
            <v>#N/A</v>
          </cell>
          <cell r="AI288" t="e">
            <v>#N/A</v>
          </cell>
          <cell r="AK288" t="str">
            <v>219</v>
          </cell>
          <cell r="AL288" t="str">
            <v>18</v>
          </cell>
        </row>
        <row r="289">
          <cell r="K289"/>
          <cell r="L289"/>
          <cell r="M289"/>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A289"/>
          <cell r="AB289"/>
          <cell r="AC289"/>
          <cell r="AD289"/>
          <cell r="AE289" t="e">
            <v>#N/A</v>
          </cell>
          <cell r="AF289" t="e">
            <v>#N/A</v>
          </cell>
          <cell r="AG289" t="e">
            <v>#N/A</v>
          </cell>
          <cell r="AI289" t="e">
            <v>#N/A</v>
          </cell>
          <cell r="AK289" t="str">
            <v>219</v>
          </cell>
          <cell r="AL289" t="str">
            <v>18</v>
          </cell>
        </row>
        <row r="290">
          <cell r="K290">
            <v>79632182</v>
          </cell>
          <cell r="L290" t="str">
            <v>RIOS VASQUEZ JUAN CARLOS</v>
          </cell>
          <cell r="M290"/>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A290"/>
          <cell r="AB290"/>
          <cell r="AC290"/>
          <cell r="AD290"/>
          <cell r="AE290" t="e">
            <v>#N/A</v>
          </cell>
          <cell r="AF290" t="e">
            <v>#N/A</v>
          </cell>
          <cell r="AG290" t="e">
            <v>#N/A</v>
          </cell>
          <cell r="AI290" t="e">
            <v>#N/A</v>
          </cell>
          <cell r="AK290" t="str">
            <v>219</v>
          </cell>
          <cell r="AL290" t="str">
            <v>18</v>
          </cell>
        </row>
        <row r="291">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A291"/>
          <cell r="AB291"/>
          <cell r="AC291"/>
          <cell r="AD291"/>
          <cell r="AE291" t="e">
            <v>#N/A</v>
          </cell>
          <cell r="AF291" t="e">
            <v>#N/A</v>
          </cell>
          <cell r="AG291" t="e">
            <v>#N/A</v>
          </cell>
          <cell r="AI291" t="e">
            <v>#N/A</v>
          </cell>
          <cell r="AK291" t="str">
            <v>219</v>
          </cell>
          <cell r="AL291" t="str">
            <v>18</v>
          </cell>
        </row>
        <row r="292">
          <cell r="K292">
            <v>79598910</v>
          </cell>
          <cell r="L292" t="str">
            <v>FONSECA BELLO CARLOS ALBERTO</v>
          </cell>
          <cell r="M292"/>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A292"/>
          <cell r="AB292"/>
          <cell r="AC292"/>
          <cell r="AD292"/>
          <cell r="AE292" t="e">
            <v>#N/A</v>
          </cell>
          <cell r="AF292" t="e">
            <v>#N/A</v>
          </cell>
          <cell r="AG292" t="e">
            <v>#N/A</v>
          </cell>
          <cell r="AI292" t="e">
            <v>#N/A</v>
          </cell>
          <cell r="AK292" t="str">
            <v>219</v>
          </cell>
          <cell r="AL292" t="str">
            <v>18</v>
          </cell>
        </row>
        <row r="293">
          <cell r="K293">
            <v>51875901</v>
          </cell>
          <cell r="L293" t="str">
            <v>CORREDOR USECHE MARIA ELIZABETH</v>
          </cell>
          <cell r="M293"/>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A293"/>
          <cell r="AB293"/>
          <cell r="AC293"/>
          <cell r="AD293"/>
          <cell r="AE293" t="e">
            <v>#N/A</v>
          </cell>
          <cell r="AF293" t="e">
            <v>#N/A</v>
          </cell>
          <cell r="AG293" t="e">
            <v>#N/A</v>
          </cell>
          <cell r="AI293" t="e">
            <v>#N/A</v>
          </cell>
          <cell r="AK293" t="str">
            <v>219</v>
          </cell>
          <cell r="AL293" t="str">
            <v>18</v>
          </cell>
        </row>
        <row r="294">
          <cell r="K294">
            <v>51920206</v>
          </cell>
          <cell r="L294" t="str">
            <v>GRANADOS FLOREZ CLAUDIA PATRICIA</v>
          </cell>
          <cell r="M294"/>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A294"/>
          <cell r="AB294"/>
          <cell r="AC294"/>
          <cell r="AD294"/>
          <cell r="AE294" t="e">
            <v>#N/A</v>
          </cell>
          <cell r="AF294" t="e">
            <v>#N/A</v>
          </cell>
          <cell r="AG294" t="e">
            <v>#N/A</v>
          </cell>
          <cell r="AI294" t="e">
            <v>#N/A</v>
          </cell>
          <cell r="AK294" t="str">
            <v>219</v>
          </cell>
          <cell r="AL294" t="str">
            <v>18</v>
          </cell>
        </row>
        <row r="295">
          <cell r="K295">
            <v>51851525</v>
          </cell>
          <cell r="L295" t="str">
            <v>HERNANDEZ ROJAS JUDITH STELLA</v>
          </cell>
          <cell r="M295"/>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A295"/>
          <cell r="AB295"/>
          <cell r="AC295"/>
          <cell r="AD295"/>
          <cell r="AE295" t="e">
            <v>#N/A</v>
          </cell>
          <cell r="AF295" t="e">
            <v>#N/A</v>
          </cell>
          <cell r="AG295" t="e">
            <v>#N/A</v>
          </cell>
          <cell r="AI295" t="e">
            <v>#N/A</v>
          </cell>
          <cell r="AK295" t="str">
            <v>219</v>
          </cell>
          <cell r="AL295" t="str">
            <v>18</v>
          </cell>
        </row>
        <row r="296">
          <cell r="K296">
            <v>52085660</v>
          </cell>
          <cell r="L296" t="str">
            <v>BECERRA CHAVES LAURA CRISTINA</v>
          </cell>
          <cell r="M296"/>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A296"/>
          <cell r="AB296"/>
          <cell r="AC296"/>
          <cell r="AD296"/>
          <cell r="AE296" t="e">
            <v>#N/A</v>
          </cell>
          <cell r="AF296" t="e">
            <v>#N/A</v>
          </cell>
          <cell r="AG296" t="e">
            <v>#N/A</v>
          </cell>
          <cell r="AI296" t="e">
            <v>#N/A</v>
          </cell>
          <cell r="AK296" t="str">
            <v>219</v>
          </cell>
          <cell r="AL296" t="str">
            <v>18</v>
          </cell>
        </row>
        <row r="297">
          <cell r="K297">
            <v>79102624</v>
          </cell>
          <cell r="L297" t="str">
            <v>MIGUEL ANTONIO CARO CARO</v>
          </cell>
          <cell r="M297"/>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B297"/>
          <cell r="AC297"/>
          <cell r="AD297"/>
          <cell r="AE297" t="e">
            <v>#N/A</v>
          </cell>
          <cell r="AF297" t="e">
            <v>#N/A</v>
          </cell>
          <cell r="AG297" t="e">
            <v>#N/A</v>
          </cell>
          <cell r="AI297" t="e">
            <v>#N/A</v>
          </cell>
          <cell r="AK297" t="str">
            <v>219</v>
          </cell>
          <cell r="AL297" t="str">
            <v>18</v>
          </cell>
        </row>
        <row r="298">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Z298"/>
          <cell r="AA298"/>
          <cell r="AB298"/>
          <cell r="AC298"/>
          <cell r="AD298"/>
          <cell r="AE298" t="e">
            <v>#N/A</v>
          </cell>
          <cell r="AF298" t="e">
            <v>#N/A</v>
          </cell>
          <cell r="AG298" t="e">
            <v>#N/A</v>
          </cell>
          <cell r="AI298" t="e">
            <v>#N/A</v>
          </cell>
          <cell r="AK298" t="str">
            <v>219</v>
          </cell>
          <cell r="AL298" t="str">
            <v>18</v>
          </cell>
        </row>
        <row r="299">
          <cell r="K299">
            <v>51711954</v>
          </cell>
          <cell r="L299" t="str">
            <v>CHÍQUISA CARRILLO ZAIDA LIBIA</v>
          </cell>
          <cell r="M299"/>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A299"/>
          <cell r="AB299"/>
          <cell r="AC299"/>
          <cell r="AD299"/>
          <cell r="AE299" t="e">
            <v>#N/A</v>
          </cell>
          <cell r="AF299" t="e">
            <v>#N/A</v>
          </cell>
          <cell r="AG299" t="e">
            <v>#N/A</v>
          </cell>
          <cell r="AI299" t="e">
            <v>#N/A</v>
          </cell>
          <cell r="AK299" t="str">
            <v>219</v>
          </cell>
          <cell r="AL299" t="str">
            <v>18</v>
          </cell>
        </row>
        <row r="300">
          <cell r="K300">
            <v>39768027</v>
          </cell>
          <cell r="L300" t="str">
            <v>ACUÑA BUITRAGO MARIA TERESA</v>
          </cell>
          <cell r="M300"/>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B300"/>
          <cell r="AC300"/>
          <cell r="AD300"/>
          <cell r="AE300" t="e">
            <v>#N/A</v>
          </cell>
          <cell r="AF300" t="e">
            <v>#N/A</v>
          </cell>
          <cell r="AG300" t="e">
            <v>#N/A</v>
          </cell>
          <cell r="AI300" t="e">
            <v>#N/A</v>
          </cell>
          <cell r="AK300" t="str">
            <v>219</v>
          </cell>
          <cell r="AL300" t="str">
            <v>18</v>
          </cell>
        </row>
        <row r="301">
          <cell r="K301"/>
          <cell r="L301"/>
          <cell r="M301"/>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Z301"/>
          <cell r="AA301"/>
          <cell r="AB301"/>
          <cell r="AC301"/>
          <cell r="AD301"/>
          <cell r="AE301">
            <v>2596</v>
          </cell>
          <cell r="AF301" t="e">
            <v>#N/A</v>
          </cell>
          <cell r="AG301" t="e">
            <v>#N/A</v>
          </cell>
          <cell r="AI301" t="e">
            <v>#N/A</v>
          </cell>
          <cell r="AK301" t="str">
            <v>219</v>
          </cell>
          <cell r="AL301" t="str">
            <v>18</v>
          </cell>
        </row>
        <row r="302">
          <cell r="K302">
            <v>52438489</v>
          </cell>
          <cell r="L302" t="str">
            <v>SANCHEZ ARAGON DORY CONSTANZA</v>
          </cell>
          <cell r="M302"/>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A302"/>
          <cell r="AB302"/>
          <cell r="AC302"/>
          <cell r="AD302"/>
          <cell r="AE302" t="e">
            <v>#N/A</v>
          </cell>
          <cell r="AF302" t="e">
            <v>#N/A</v>
          </cell>
          <cell r="AG302" t="e">
            <v>#N/A</v>
          </cell>
          <cell r="AI302" t="e">
            <v>#N/A</v>
          </cell>
          <cell r="AK302" t="str">
            <v>219</v>
          </cell>
          <cell r="AL302" t="str">
            <v>18</v>
          </cell>
        </row>
        <row r="303">
          <cell r="K303">
            <v>52009452</v>
          </cell>
          <cell r="L303" t="str">
            <v>MORALES CUEVAS CLAUDIA YAMILE</v>
          </cell>
          <cell r="M303"/>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A303"/>
          <cell r="AB303"/>
          <cell r="AC303"/>
          <cell r="AD303"/>
          <cell r="AE303" t="e">
            <v>#N/A</v>
          </cell>
          <cell r="AF303" t="e">
            <v>#N/A</v>
          </cell>
          <cell r="AG303" t="e">
            <v>#N/A</v>
          </cell>
          <cell r="AI303" t="e">
            <v>#N/A</v>
          </cell>
          <cell r="AK303" t="str">
            <v>219</v>
          </cell>
          <cell r="AL303" t="str">
            <v>18</v>
          </cell>
        </row>
        <row r="304">
          <cell r="K304">
            <v>19374756</v>
          </cell>
          <cell r="L304" t="str">
            <v>VICTOR ORLANDO LÓPEZ FORERO</v>
          </cell>
          <cell r="M304"/>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B304"/>
          <cell r="AC304"/>
          <cell r="AD304"/>
          <cell r="AE304" t="e">
            <v>#N/A</v>
          </cell>
          <cell r="AF304" t="e">
            <v>#N/A</v>
          </cell>
          <cell r="AG304" t="e">
            <v>#N/A</v>
          </cell>
          <cell r="AI304" t="e">
            <v>#N/A</v>
          </cell>
          <cell r="AK304" t="str">
            <v>219</v>
          </cell>
          <cell r="AL304" t="str">
            <v>18</v>
          </cell>
        </row>
        <row r="305">
          <cell r="K305">
            <v>51764562</v>
          </cell>
          <cell r="L305" t="str">
            <v>RUTH DEL CARMEN ESTUPIÑAN OJEDA</v>
          </cell>
          <cell r="M305"/>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B305"/>
          <cell r="AC305"/>
          <cell r="AD305"/>
          <cell r="AE305" t="e">
            <v>#N/A</v>
          </cell>
          <cell r="AF305" t="e">
            <v>#N/A</v>
          </cell>
          <cell r="AG305" t="e">
            <v>#N/A</v>
          </cell>
          <cell r="AI305" t="e">
            <v>#N/A</v>
          </cell>
          <cell r="AK305" t="str">
            <v>219</v>
          </cell>
          <cell r="AL305" t="str">
            <v>18</v>
          </cell>
        </row>
        <row r="306">
          <cell r="K306">
            <v>52021227</v>
          </cell>
          <cell r="L306" t="str">
            <v>MARTINEZ JIMENEZ ANA MARIA</v>
          </cell>
          <cell r="M306"/>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A306"/>
          <cell r="AB306"/>
          <cell r="AC306"/>
          <cell r="AD306"/>
          <cell r="AE306" t="e">
            <v>#N/A</v>
          </cell>
          <cell r="AF306" t="e">
            <v>#N/A</v>
          </cell>
          <cell r="AG306" t="e">
            <v>#N/A</v>
          </cell>
          <cell r="AI306" t="e">
            <v>#N/A</v>
          </cell>
          <cell r="AK306" t="str">
            <v>219</v>
          </cell>
          <cell r="AL306" t="str">
            <v>18</v>
          </cell>
        </row>
        <row r="307">
          <cell r="K307">
            <v>46386216</v>
          </cell>
          <cell r="L307" t="str">
            <v>CLAUDIA MARCELA MORALES BALAGUERA</v>
          </cell>
          <cell r="M307"/>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A307"/>
          <cell r="AB307"/>
          <cell r="AC307"/>
          <cell r="AD307"/>
          <cell r="AE307" t="e">
            <v>#N/A</v>
          </cell>
          <cell r="AF307" t="e">
            <v>#N/A</v>
          </cell>
          <cell r="AG307" t="e">
            <v>#N/A</v>
          </cell>
          <cell r="AI307" t="e">
            <v>#N/A</v>
          </cell>
          <cell r="AK307" t="str">
            <v>219</v>
          </cell>
          <cell r="AL307" t="str">
            <v>18</v>
          </cell>
        </row>
        <row r="308">
          <cell r="K308">
            <v>79788423</v>
          </cell>
          <cell r="L308" t="str">
            <v>ROMERO MORENO WILSON JAVIER</v>
          </cell>
          <cell r="M308"/>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A308"/>
          <cell r="AB308"/>
          <cell r="AC308"/>
          <cell r="AD308"/>
          <cell r="AE308" t="e">
            <v>#N/A</v>
          </cell>
          <cell r="AF308" t="e">
            <v>#N/A</v>
          </cell>
          <cell r="AG308" t="e">
            <v>#N/A</v>
          </cell>
          <cell r="AI308" t="e">
            <v>#N/A</v>
          </cell>
          <cell r="AK308" t="str">
            <v>219</v>
          </cell>
          <cell r="AL308" t="str">
            <v>18</v>
          </cell>
        </row>
        <row r="309">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Z309"/>
          <cell r="AA309"/>
          <cell r="AB309"/>
          <cell r="AC309"/>
          <cell r="AD309"/>
          <cell r="AE309">
            <v>2405</v>
          </cell>
          <cell r="AF309" t="e">
            <v>#N/A</v>
          </cell>
          <cell r="AG309" t="e">
            <v>#N/A</v>
          </cell>
          <cell r="AI309" t="e">
            <v>#N/A</v>
          </cell>
          <cell r="AK309" t="str">
            <v>219</v>
          </cell>
          <cell r="AL309" t="str">
            <v>18</v>
          </cell>
        </row>
        <row r="310">
          <cell r="K310">
            <v>51904475</v>
          </cell>
          <cell r="L310" t="str">
            <v>SANTOS HERRERA JACQUELINE</v>
          </cell>
          <cell r="M310"/>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A310"/>
          <cell r="AB310"/>
          <cell r="AC310"/>
          <cell r="AD310"/>
          <cell r="AE310" t="e">
            <v>#N/A</v>
          </cell>
          <cell r="AF310" t="e">
            <v>#N/A</v>
          </cell>
          <cell r="AG310" t="e">
            <v>#N/A</v>
          </cell>
          <cell r="AI310" t="e">
            <v>#N/A</v>
          </cell>
          <cell r="AK310" t="str">
            <v>219</v>
          </cell>
          <cell r="AL310" t="str">
            <v>18</v>
          </cell>
        </row>
        <row r="311">
          <cell r="K311">
            <v>52322325</v>
          </cell>
          <cell r="L311" t="str">
            <v>PEÑA SANCHEZ LUZ ANDREA</v>
          </cell>
          <cell r="M311"/>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A311"/>
          <cell r="AB311"/>
          <cell r="AC311"/>
          <cell r="AD311"/>
          <cell r="AE311" t="e">
            <v>#N/A</v>
          </cell>
          <cell r="AF311" t="e">
            <v>#N/A</v>
          </cell>
          <cell r="AG311" t="e">
            <v>#N/A</v>
          </cell>
          <cell r="AI311" t="e">
            <v>#N/A</v>
          </cell>
          <cell r="AK311" t="str">
            <v>219</v>
          </cell>
          <cell r="AL311" t="str">
            <v>18</v>
          </cell>
        </row>
        <row r="312">
          <cell r="K312">
            <v>80377350</v>
          </cell>
          <cell r="L312" t="str">
            <v>JHON ALEXANDER RODRÍGUEZ CALDERÓN</v>
          </cell>
          <cell r="M312"/>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B312"/>
          <cell r="AC312"/>
          <cell r="AD312"/>
          <cell r="AE312" t="e">
            <v>#N/A</v>
          </cell>
          <cell r="AF312" t="e">
            <v>#N/A</v>
          </cell>
          <cell r="AG312" t="e">
            <v>#N/A</v>
          </cell>
          <cell r="AI312" t="e">
            <v>#N/A</v>
          </cell>
          <cell r="AK312" t="str">
            <v>219</v>
          </cell>
          <cell r="AL312" t="str">
            <v>18</v>
          </cell>
        </row>
        <row r="313">
          <cell r="K313">
            <v>39535709</v>
          </cell>
          <cell r="L313" t="str">
            <v>MARTINEZ MORA NORA YOLANDA</v>
          </cell>
          <cell r="M313"/>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A313"/>
          <cell r="AB313"/>
          <cell r="AC313"/>
          <cell r="AD313"/>
          <cell r="AE313" t="e">
            <v>#N/A</v>
          </cell>
          <cell r="AF313" t="e">
            <v>#N/A</v>
          </cell>
          <cell r="AG313" t="e">
            <v>#N/A</v>
          </cell>
          <cell r="AI313" t="e">
            <v>#N/A</v>
          </cell>
          <cell r="AK313" t="str">
            <v>219</v>
          </cell>
          <cell r="AL313" t="str">
            <v>18</v>
          </cell>
        </row>
        <row r="314">
          <cell r="K314">
            <v>79343273</v>
          </cell>
          <cell r="L314" t="str">
            <v>GONZALEZ GAMBOA JAIME GABRIEL</v>
          </cell>
          <cell r="M314"/>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A314"/>
          <cell r="AB314"/>
          <cell r="AC314"/>
          <cell r="AD314"/>
          <cell r="AE314" t="e">
            <v>#N/A</v>
          </cell>
          <cell r="AF314" t="e">
            <v>#N/A</v>
          </cell>
          <cell r="AG314" t="e">
            <v>#N/A</v>
          </cell>
          <cell r="AI314" t="e">
            <v>#N/A</v>
          </cell>
          <cell r="AK314" t="str">
            <v>219</v>
          </cell>
          <cell r="AL314" t="str">
            <v>18</v>
          </cell>
        </row>
        <row r="315">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Z315"/>
          <cell r="AA315"/>
          <cell r="AB315"/>
          <cell r="AC315"/>
          <cell r="AD315"/>
          <cell r="AE315">
            <v>959</v>
          </cell>
          <cell r="AF315" t="e">
            <v>#N/A</v>
          </cell>
          <cell r="AG315">
            <v>959</v>
          </cell>
          <cell r="AI315" t="e">
            <v>#N/A</v>
          </cell>
          <cell r="AK315" t="str">
            <v>219</v>
          </cell>
          <cell r="AL315" t="str">
            <v>18</v>
          </cell>
        </row>
        <row r="316">
          <cell r="K316">
            <v>79420447</v>
          </cell>
          <cell r="L316" t="str">
            <v>CUBILLOS OLARTE NELSON AUGUSTO</v>
          </cell>
          <cell r="M316"/>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A316"/>
          <cell r="AB316"/>
          <cell r="AC316"/>
          <cell r="AD316"/>
          <cell r="AE316" t="e">
            <v>#N/A</v>
          </cell>
          <cell r="AF316" t="e">
            <v>#N/A</v>
          </cell>
          <cell r="AG316" t="e">
            <v>#N/A</v>
          </cell>
          <cell r="AI316" t="e">
            <v>#N/A</v>
          </cell>
          <cell r="AK316" t="str">
            <v>219</v>
          </cell>
          <cell r="AL316" t="str">
            <v>18</v>
          </cell>
        </row>
        <row r="317">
          <cell r="K317">
            <v>79146477</v>
          </cell>
          <cell r="L317" t="str">
            <v>SUAREZ RODRIGUEZ CALIXTO ALFONSO</v>
          </cell>
          <cell r="M317"/>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A317"/>
          <cell r="AB317"/>
          <cell r="AC317"/>
          <cell r="AD317"/>
          <cell r="AE317" t="e">
            <v>#N/A</v>
          </cell>
          <cell r="AF317" t="e">
            <v>#N/A</v>
          </cell>
          <cell r="AG317" t="e">
            <v>#N/A</v>
          </cell>
          <cell r="AI317" t="e">
            <v>#N/A</v>
          </cell>
          <cell r="AK317" t="str">
            <v>219</v>
          </cell>
          <cell r="AL317" t="str">
            <v>18</v>
          </cell>
        </row>
        <row r="318">
          <cell r="K318">
            <v>52707262</v>
          </cell>
          <cell r="L318" t="str">
            <v>TABOADA TAPIA CLAUDIA MARGARITA</v>
          </cell>
          <cell r="M318"/>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A318"/>
          <cell r="AB318"/>
          <cell r="AC318"/>
          <cell r="AD318"/>
          <cell r="AE318" t="e">
            <v>#N/A</v>
          </cell>
          <cell r="AF318" t="e">
            <v>#N/A</v>
          </cell>
          <cell r="AG318" t="e">
            <v>#N/A</v>
          </cell>
          <cell r="AI318" t="e">
            <v>#N/A</v>
          </cell>
          <cell r="AK318" t="str">
            <v>219</v>
          </cell>
          <cell r="AL318" t="str">
            <v>18</v>
          </cell>
        </row>
        <row r="319">
          <cell r="K319">
            <v>18591760</v>
          </cell>
          <cell r="L319" t="str">
            <v>RAMIREZ LLANOS JAIME HUMBERTO</v>
          </cell>
          <cell r="M319"/>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A319"/>
          <cell r="AB319"/>
          <cell r="AC319"/>
          <cell r="AD319"/>
          <cell r="AE319" t="e">
            <v>#N/A</v>
          </cell>
          <cell r="AF319" t="e">
            <v>#N/A</v>
          </cell>
          <cell r="AG319" t="e">
            <v>#N/A</v>
          </cell>
          <cell r="AI319" t="e">
            <v>#N/A</v>
          </cell>
          <cell r="AK319" t="str">
            <v>219</v>
          </cell>
          <cell r="AL319" t="str">
            <v>18</v>
          </cell>
        </row>
        <row r="320">
          <cell r="K320">
            <v>53030380</v>
          </cell>
          <cell r="L320" t="str">
            <v>CARMEN VIVIANA JIMENEZ PINEDA</v>
          </cell>
          <cell r="M320"/>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I320" t="e">
            <v>#N/A</v>
          </cell>
          <cell r="AK320" t="str">
            <v>219</v>
          </cell>
          <cell r="AL320" t="str">
            <v>18</v>
          </cell>
        </row>
        <row r="321">
          <cell r="K321">
            <v>79237574</v>
          </cell>
          <cell r="L321" t="str">
            <v>MARIN MAHECHA ALEJANDRO</v>
          </cell>
          <cell r="M321"/>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A321"/>
          <cell r="AB321"/>
          <cell r="AC321"/>
          <cell r="AD321"/>
          <cell r="AE321" t="e">
            <v>#N/A</v>
          </cell>
          <cell r="AF321" t="e">
            <v>#N/A</v>
          </cell>
          <cell r="AG321" t="e">
            <v>#N/A</v>
          </cell>
          <cell r="AI321" t="e">
            <v>#N/A</v>
          </cell>
          <cell r="AK321" t="str">
            <v>219</v>
          </cell>
          <cell r="AL321" t="str">
            <v>18</v>
          </cell>
        </row>
        <row r="322">
          <cell r="K322">
            <v>51991214</v>
          </cell>
          <cell r="L322" t="str">
            <v>CASTRO RODRIGUEZ ZULMA GIOVANNA</v>
          </cell>
          <cell r="M322"/>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A322"/>
          <cell r="AB322"/>
          <cell r="AC322"/>
          <cell r="AD322"/>
          <cell r="AE322" t="e">
            <v>#N/A</v>
          </cell>
          <cell r="AF322" t="e">
            <v>#N/A</v>
          </cell>
          <cell r="AG322" t="e">
            <v>#N/A</v>
          </cell>
          <cell r="AI322" t="e">
            <v>#N/A</v>
          </cell>
          <cell r="AK322" t="str">
            <v>219</v>
          </cell>
          <cell r="AL322" t="str">
            <v>18</v>
          </cell>
        </row>
        <row r="323">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Z323"/>
          <cell r="AA323"/>
          <cell r="AB323"/>
          <cell r="AC323"/>
          <cell r="AD323"/>
          <cell r="AE323" t="e">
            <v>#N/A</v>
          </cell>
          <cell r="AF323" t="e">
            <v>#N/A</v>
          </cell>
          <cell r="AG323" t="e">
            <v>#N/A</v>
          </cell>
          <cell r="AI323" t="e">
            <v>#N/A</v>
          </cell>
          <cell r="AK323" t="str">
            <v>219</v>
          </cell>
          <cell r="AL323" t="str">
            <v>18</v>
          </cell>
        </row>
        <row r="324">
          <cell r="K324">
            <v>35503659</v>
          </cell>
          <cell r="L324" t="str">
            <v>PANQUEBA SEPULVEDA ALCIRA</v>
          </cell>
          <cell r="M324"/>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A324"/>
          <cell r="AB324"/>
          <cell r="AC324"/>
          <cell r="AD324"/>
          <cell r="AE324" t="e">
            <v>#N/A</v>
          </cell>
          <cell r="AF324" t="e">
            <v>#N/A</v>
          </cell>
          <cell r="AG324" t="e">
            <v>#N/A</v>
          </cell>
          <cell r="AI324" t="e">
            <v>#N/A</v>
          </cell>
          <cell r="AK324" t="str">
            <v>219</v>
          </cell>
          <cell r="AL324" t="str">
            <v>18</v>
          </cell>
        </row>
        <row r="325">
          <cell r="K325">
            <v>27682764</v>
          </cell>
          <cell r="L325" t="str">
            <v>NOCUA PEREZ CARMEN ROSA</v>
          </cell>
          <cell r="M325"/>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A325"/>
          <cell r="AB325"/>
          <cell r="AC325"/>
          <cell r="AD325"/>
          <cell r="AE325" t="e">
            <v>#N/A</v>
          </cell>
          <cell r="AF325" t="e">
            <v>#N/A</v>
          </cell>
          <cell r="AG325" t="e">
            <v>#N/A</v>
          </cell>
          <cell r="AI325" t="e">
            <v>#N/A</v>
          </cell>
          <cell r="AK325" t="str">
            <v>219</v>
          </cell>
          <cell r="AL325" t="str">
            <v>18</v>
          </cell>
        </row>
        <row r="326">
          <cell r="K326">
            <v>35469339</v>
          </cell>
          <cell r="L326" t="str">
            <v>TORRES CIENDUA RUTH SORAYA</v>
          </cell>
          <cell r="M326"/>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A326"/>
          <cell r="AB326"/>
          <cell r="AC326"/>
          <cell r="AD326"/>
          <cell r="AE326" t="e">
            <v>#N/A</v>
          </cell>
          <cell r="AF326" t="e">
            <v>#N/A</v>
          </cell>
          <cell r="AG326" t="e">
            <v>#N/A</v>
          </cell>
          <cell r="AI326" t="e">
            <v>#N/A</v>
          </cell>
          <cell r="AK326" t="str">
            <v>219</v>
          </cell>
          <cell r="AL326" t="str">
            <v>18</v>
          </cell>
        </row>
        <row r="327">
          <cell r="K327"/>
          <cell r="L327"/>
          <cell r="M327"/>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Z327"/>
          <cell r="AA327"/>
          <cell r="AB327"/>
          <cell r="AC327"/>
          <cell r="AD327"/>
          <cell r="AE327" t="e">
            <v>#N/A</v>
          </cell>
          <cell r="AF327" t="e">
            <v>#N/A</v>
          </cell>
          <cell r="AG327" t="e">
            <v>#N/A</v>
          </cell>
          <cell r="AI327" t="e">
            <v>#N/A</v>
          </cell>
          <cell r="AK327" t="str">
            <v>219</v>
          </cell>
          <cell r="AL327" t="str">
            <v>18</v>
          </cell>
        </row>
        <row r="328">
          <cell r="K328">
            <v>79156525</v>
          </cell>
          <cell r="L328" t="str">
            <v>ARIAS TORREALBA CARLOS ROLANDO</v>
          </cell>
          <cell r="M328"/>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A328"/>
          <cell r="AB328"/>
          <cell r="AC328"/>
          <cell r="AD328"/>
          <cell r="AE328" t="e">
            <v>#N/A</v>
          </cell>
          <cell r="AF328" t="e">
            <v>#N/A</v>
          </cell>
          <cell r="AG328" t="e">
            <v>#N/A</v>
          </cell>
          <cell r="AI328" t="e">
            <v>#N/A</v>
          </cell>
          <cell r="AK328" t="str">
            <v>219</v>
          </cell>
          <cell r="AL328" t="str">
            <v>18</v>
          </cell>
        </row>
        <row r="329">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Z329"/>
          <cell r="AA329"/>
          <cell r="AB329"/>
          <cell r="AC329"/>
          <cell r="AD329"/>
          <cell r="AE329">
            <v>280</v>
          </cell>
          <cell r="AF329" t="e">
            <v>#N/A</v>
          </cell>
          <cell r="AG329" t="e">
            <v>#N/A</v>
          </cell>
          <cell r="AI329" t="e">
            <v>#N/A</v>
          </cell>
          <cell r="AK329" t="str">
            <v>219</v>
          </cell>
          <cell r="AL329" t="str">
            <v>18</v>
          </cell>
        </row>
        <row r="330">
          <cell r="K330">
            <v>93285239</v>
          </cell>
          <cell r="L330" t="str">
            <v>BETANCOURTH CARDOZO HECTOR</v>
          </cell>
          <cell r="M330" t="str">
            <v>Encargo</v>
          </cell>
          <cell r="N330"/>
          <cell r="O330"/>
          <cell r="P330"/>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Z330"/>
          <cell r="AA330"/>
          <cell r="AB330"/>
          <cell r="AC330"/>
          <cell r="AD330"/>
          <cell r="AE330" t="e">
            <v>#N/A</v>
          </cell>
          <cell r="AF330">
            <v>2404</v>
          </cell>
          <cell r="AG330" t="e">
            <v>#N/A</v>
          </cell>
          <cell r="AI330" t="e">
            <v>#N/A</v>
          </cell>
          <cell r="AK330" t="str">
            <v>219</v>
          </cell>
          <cell r="AL330" t="str">
            <v>18</v>
          </cell>
        </row>
        <row r="331">
          <cell r="K331">
            <v>41659458</v>
          </cell>
          <cell r="L331" t="str">
            <v>DEL PORTILLO GUZMAN RUTH ESPERANZA</v>
          </cell>
          <cell r="M331"/>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A331"/>
          <cell r="AB331"/>
          <cell r="AC331"/>
          <cell r="AD331"/>
          <cell r="AE331" t="e">
            <v>#N/A</v>
          </cell>
          <cell r="AF331" t="e">
            <v>#N/A</v>
          </cell>
          <cell r="AG331" t="e">
            <v>#N/A</v>
          </cell>
          <cell r="AI331" t="e">
            <v>#N/A</v>
          </cell>
          <cell r="AK331" t="str">
            <v>219</v>
          </cell>
          <cell r="AL331" t="str">
            <v>18</v>
          </cell>
        </row>
        <row r="332">
          <cell r="K332">
            <v>51956297</v>
          </cell>
          <cell r="L332" t="str">
            <v>VELASQUEZ CUERVO MARTHA IVONNE</v>
          </cell>
          <cell r="M332"/>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A332"/>
          <cell r="AB332"/>
          <cell r="AC332"/>
          <cell r="AD332"/>
          <cell r="AE332" t="e">
            <v>#N/A</v>
          </cell>
          <cell r="AF332" t="e">
            <v>#N/A</v>
          </cell>
          <cell r="AG332" t="e">
            <v>#N/A</v>
          </cell>
          <cell r="AI332" t="e">
            <v>#N/A</v>
          </cell>
          <cell r="AK332" t="str">
            <v>219</v>
          </cell>
          <cell r="AL332" t="str">
            <v>18</v>
          </cell>
        </row>
        <row r="333">
          <cell r="K333">
            <v>40368389</v>
          </cell>
          <cell r="L333" t="str">
            <v>HINESTROZA PEREA MARA SULAY</v>
          </cell>
          <cell r="M333"/>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A333"/>
          <cell r="AB333"/>
          <cell r="AC333"/>
          <cell r="AD333"/>
          <cell r="AE333" t="e">
            <v>#N/A</v>
          </cell>
          <cell r="AF333" t="e">
            <v>#N/A</v>
          </cell>
          <cell r="AG333" t="e">
            <v>#N/A</v>
          </cell>
          <cell r="AI333" t="e">
            <v>#N/A</v>
          </cell>
          <cell r="AK333" t="str">
            <v>219</v>
          </cell>
          <cell r="AL333" t="str">
            <v>18</v>
          </cell>
        </row>
        <row r="334">
          <cell r="K334">
            <v>40048616</v>
          </cell>
          <cell r="L334" t="str">
            <v>DIAZ CASTELLANOS LIGIA MARGARITA</v>
          </cell>
          <cell r="M334"/>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A334"/>
          <cell r="AB334"/>
          <cell r="AC334"/>
          <cell r="AD334"/>
          <cell r="AE334" t="e">
            <v>#N/A</v>
          </cell>
          <cell r="AF334" t="e">
            <v>#N/A</v>
          </cell>
          <cell r="AG334">
            <v>1507</v>
          </cell>
          <cell r="AI334">
            <v>40048616</v>
          </cell>
          <cell r="AK334" t="str">
            <v>219</v>
          </cell>
          <cell r="AL334" t="str">
            <v>18</v>
          </cell>
        </row>
        <row r="335">
          <cell r="K335">
            <v>79498513</v>
          </cell>
          <cell r="L335" t="str">
            <v>GRANOBLES DANIEL ALEJANDRO</v>
          </cell>
          <cell r="M335"/>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A335"/>
          <cell r="AB335"/>
          <cell r="AC335"/>
          <cell r="AD335"/>
          <cell r="AE335" t="e">
            <v>#N/A</v>
          </cell>
          <cell r="AF335" t="e">
            <v>#N/A</v>
          </cell>
          <cell r="AG335" t="e">
            <v>#N/A</v>
          </cell>
          <cell r="AI335" t="e">
            <v>#N/A</v>
          </cell>
          <cell r="AK335" t="str">
            <v>219</v>
          </cell>
          <cell r="AL335" t="str">
            <v>18</v>
          </cell>
        </row>
        <row r="336">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Z336"/>
          <cell r="AA336"/>
          <cell r="AB336"/>
          <cell r="AC336"/>
          <cell r="AD336"/>
          <cell r="AE336" t="e">
            <v>#N/A</v>
          </cell>
          <cell r="AF336" t="e">
            <v>#N/A</v>
          </cell>
          <cell r="AG336" t="e">
            <v>#N/A</v>
          </cell>
          <cell r="AI336" t="e">
            <v>#N/A</v>
          </cell>
          <cell r="AK336" t="str">
            <v>219</v>
          </cell>
          <cell r="AL336" t="str">
            <v>18</v>
          </cell>
        </row>
        <row r="337">
          <cell r="K337">
            <v>79395263</v>
          </cell>
          <cell r="L337" t="str">
            <v>RONCANCIO PARRA NELSON ANDRES</v>
          </cell>
          <cell r="M337"/>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A337"/>
          <cell r="AB337"/>
          <cell r="AC337"/>
          <cell r="AD337"/>
          <cell r="AE337" t="e">
            <v>#N/A</v>
          </cell>
          <cell r="AF337" t="e">
            <v>#N/A</v>
          </cell>
          <cell r="AG337" t="e">
            <v>#N/A</v>
          </cell>
          <cell r="AI337" t="e">
            <v>#N/A</v>
          </cell>
          <cell r="AK337" t="str">
            <v>219</v>
          </cell>
          <cell r="AL337" t="str">
            <v>18</v>
          </cell>
        </row>
        <row r="338">
          <cell r="K338">
            <v>52363364</v>
          </cell>
          <cell r="L338" t="str">
            <v>VARGAS SUAREZ LUZ DARY</v>
          </cell>
          <cell r="M338" t="str">
            <v>Encargo</v>
          </cell>
          <cell r="N338"/>
          <cell r="O338"/>
          <cell r="P338"/>
          <cell r="Q338" t="str">
            <v>Vacante Temporal</v>
          </cell>
          <cell r="R338" t="str">
            <v>DIRECCIÓN DE INCLUSIÓN E INTEGRACIÓN DE POBLACIONES</v>
          </cell>
          <cell r="S338" t="str">
            <v>Central</v>
          </cell>
          <cell r="T338" t="str">
            <v>N.A.</v>
          </cell>
          <cell r="U338" t="str">
            <v>N.A.</v>
          </cell>
          <cell r="V338">
            <v>3681166</v>
          </cell>
          <cell r="W338" t="str">
            <v>No</v>
          </cell>
          <cell r="X338" t="str">
            <v>No</v>
          </cell>
          <cell r="Y338" t="str">
            <v>Encargo</v>
          </cell>
          <cell r="Z338"/>
          <cell r="AA338"/>
          <cell r="AB338"/>
          <cell r="AC338"/>
          <cell r="AD338"/>
          <cell r="AE338" t="e">
            <v>#N/A</v>
          </cell>
          <cell r="AF338" t="e">
            <v>#N/A</v>
          </cell>
          <cell r="AG338">
            <v>508</v>
          </cell>
          <cell r="AI338">
            <v>52363364</v>
          </cell>
          <cell r="AK338" t="str">
            <v>219</v>
          </cell>
          <cell r="AL338" t="str">
            <v>18</v>
          </cell>
        </row>
        <row r="339">
          <cell r="K339">
            <v>46666323</v>
          </cell>
          <cell r="L339" t="str">
            <v>CUBIDES CACERES ALBA DEL PILAR</v>
          </cell>
          <cell r="M339"/>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A339"/>
          <cell r="AB339"/>
          <cell r="AC339"/>
          <cell r="AD339"/>
          <cell r="AE339" t="e">
            <v>#N/A</v>
          </cell>
          <cell r="AF339" t="e">
            <v>#N/A</v>
          </cell>
          <cell r="AG339" t="e">
            <v>#N/A</v>
          </cell>
          <cell r="AI339" t="e">
            <v>#N/A</v>
          </cell>
          <cell r="AK339" t="str">
            <v>219</v>
          </cell>
          <cell r="AL339" t="str">
            <v>18</v>
          </cell>
        </row>
        <row r="340">
          <cell r="K340">
            <v>50944391</v>
          </cell>
          <cell r="L340" t="str">
            <v>ROSA MARÍA OLIVEROS HERNÁNDEZ</v>
          </cell>
          <cell r="M340"/>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B340"/>
          <cell r="AC340"/>
          <cell r="AD340"/>
          <cell r="AE340" t="e">
            <v>#N/A</v>
          </cell>
          <cell r="AF340" t="e">
            <v>#N/A</v>
          </cell>
          <cell r="AG340" t="e">
            <v>#N/A</v>
          </cell>
          <cell r="AI340" t="e">
            <v>#N/A</v>
          </cell>
          <cell r="AK340" t="str">
            <v>219</v>
          </cell>
          <cell r="AL340" t="str">
            <v>18</v>
          </cell>
        </row>
        <row r="341">
          <cell r="K341">
            <v>52846026</v>
          </cell>
          <cell r="L341" t="str">
            <v>CIFUENTES ROJAS MARY LUZ</v>
          </cell>
          <cell r="M341"/>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A341"/>
          <cell r="AB341"/>
          <cell r="AC341"/>
          <cell r="AD341"/>
          <cell r="AE341" t="e">
            <v>#N/A</v>
          </cell>
          <cell r="AF341" t="e">
            <v>#N/A</v>
          </cell>
          <cell r="AG341" t="e">
            <v>#N/A</v>
          </cell>
          <cell r="AI341" t="e">
            <v>#N/A</v>
          </cell>
          <cell r="AK341" t="str">
            <v>219</v>
          </cell>
          <cell r="AL341" t="str">
            <v>18</v>
          </cell>
        </row>
        <row r="342">
          <cell r="K342">
            <v>52916712</v>
          </cell>
          <cell r="L342" t="str">
            <v>ANGEL PARRA JENNY PAOLA</v>
          </cell>
          <cell r="M342"/>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A342"/>
          <cell r="AB342"/>
          <cell r="AC342"/>
          <cell r="AD342"/>
          <cell r="AE342" t="e">
            <v>#N/A</v>
          </cell>
          <cell r="AF342" t="e">
            <v>#N/A</v>
          </cell>
          <cell r="AG342" t="e">
            <v>#N/A</v>
          </cell>
          <cell r="AI342" t="e">
            <v>#N/A</v>
          </cell>
          <cell r="AK342" t="str">
            <v>219</v>
          </cell>
          <cell r="AL342" t="str">
            <v>18</v>
          </cell>
        </row>
        <row r="343">
          <cell r="K343">
            <v>3194671</v>
          </cell>
          <cell r="L343" t="str">
            <v>GRANADOS SIERRA CARLOS ALFREDO</v>
          </cell>
          <cell r="M343"/>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A343"/>
          <cell r="AB343"/>
          <cell r="AC343"/>
          <cell r="AD343"/>
          <cell r="AE343" t="e">
            <v>#N/A</v>
          </cell>
          <cell r="AF343" t="e">
            <v>#N/A</v>
          </cell>
          <cell r="AG343" t="e">
            <v>#N/A</v>
          </cell>
          <cell r="AI343" t="e">
            <v>#N/A</v>
          </cell>
          <cell r="AK343" t="str">
            <v>219</v>
          </cell>
          <cell r="AL343" t="str">
            <v>18</v>
          </cell>
        </row>
        <row r="344">
          <cell r="K344">
            <v>59795953</v>
          </cell>
          <cell r="L344" t="str">
            <v>ARTEAGA MELO SONIA YAMILE</v>
          </cell>
          <cell r="M344"/>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A344"/>
          <cell r="AB344"/>
          <cell r="AC344"/>
          <cell r="AD344"/>
          <cell r="AE344" t="e">
            <v>#N/A</v>
          </cell>
          <cell r="AF344" t="e">
            <v>#N/A</v>
          </cell>
          <cell r="AG344" t="e">
            <v>#N/A</v>
          </cell>
          <cell r="AI344" t="e">
            <v>#N/A</v>
          </cell>
          <cell r="AK344" t="str">
            <v>219</v>
          </cell>
          <cell r="AL344" t="str">
            <v>18</v>
          </cell>
        </row>
        <row r="345">
          <cell r="K345">
            <v>53071176</v>
          </cell>
          <cell r="L345" t="str">
            <v>RAMIREZ LOPEZ JUANITA LINA CAROLINA</v>
          </cell>
          <cell r="M345"/>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A345"/>
          <cell r="AB345"/>
          <cell r="AC345"/>
          <cell r="AD345"/>
          <cell r="AE345" t="e">
            <v>#N/A</v>
          </cell>
          <cell r="AF345" t="e">
            <v>#N/A</v>
          </cell>
          <cell r="AG345" t="e">
            <v>#N/A</v>
          </cell>
          <cell r="AI345" t="e">
            <v>#N/A</v>
          </cell>
          <cell r="AK345" t="str">
            <v>219</v>
          </cell>
          <cell r="AL345" t="str">
            <v>18</v>
          </cell>
        </row>
        <row r="346">
          <cell r="K346">
            <v>79891304</v>
          </cell>
          <cell r="L346" t="str">
            <v>ALARCON RODRIGUEZ SERGIO ANDRES</v>
          </cell>
          <cell r="M346"/>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A346"/>
          <cell r="AB346"/>
          <cell r="AC346"/>
          <cell r="AD346"/>
          <cell r="AE346" t="e">
            <v>#N/A</v>
          </cell>
          <cell r="AF346" t="e">
            <v>#N/A</v>
          </cell>
          <cell r="AG346" t="e">
            <v>#N/A</v>
          </cell>
          <cell r="AI346" t="e">
            <v>#N/A</v>
          </cell>
          <cell r="AK346" t="str">
            <v>219</v>
          </cell>
          <cell r="AL346" t="str">
            <v>18</v>
          </cell>
        </row>
        <row r="347">
          <cell r="K347">
            <v>40022814</v>
          </cell>
          <cell r="L347" t="str">
            <v>MELGAREJO PINTO MARTHA CECILIA</v>
          </cell>
          <cell r="M347"/>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A347"/>
          <cell r="AB347"/>
          <cell r="AC347"/>
          <cell r="AD347"/>
          <cell r="AE347" t="e">
            <v>#N/A</v>
          </cell>
          <cell r="AF347" t="e">
            <v>#N/A</v>
          </cell>
          <cell r="AG347" t="e">
            <v>#N/A</v>
          </cell>
          <cell r="AI347" t="e">
            <v>#N/A</v>
          </cell>
          <cell r="AK347" t="str">
            <v>219</v>
          </cell>
          <cell r="AL347" t="str">
            <v>18</v>
          </cell>
        </row>
        <row r="348">
          <cell r="K348">
            <v>1136880872</v>
          </cell>
          <cell r="L348" t="str">
            <v>MENDEZ RUBIANO ANGELA PATRICIA</v>
          </cell>
          <cell r="M348"/>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A348"/>
          <cell r="AB348"/>
          <cell r="AC348"/>
          <cell r="AD348"/>
          <cell r="AE348" t="e">
            <v>#N/A</v>
          </cell>
          <cell r="AF348" t="e">
            <v>#N/A</v>
          </cell>
          <cell r="AG348" t="e">
            <v>#N/A</v>
          </cell>
          <cell r="AI348" t="e">
            <v>#N/A</v>
          </cell>
          <cell r="AK348" t="str">
            <v>219</v>
          </cell>
          <cell r="AL348" t="str">
            <v>18</v>
          </cell>
        </row>
        <row r="349">
          <cell r="K349">
            <v>79919861</v>
          </cell>
          <cell r="L349" t="str">
            <v>PEÑA RUSSI RONALD ALEXANDER</v>
          </cell>
          <cell r="M349"/>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A349"/>
          <cell r="AB349"/>
          <cell r="AC349"/>
          <cell r="AD349"/>
          <cell r="AE349" t="e">
            <v>#N/A</v>
          </cell>
          <cell r="AF349" t="e">
            <v>#N/A</v>
          </cell>
          <cell r="AG349" t="e">
            <v>#N/A</v>
          </cell>
          <cell r="AI349" t="e">
            <v>#N/A</v>
          </cell>
          <cell r="AK349" t="str">
            <v>219</v>
          </cell>
          <cell r="AL349" t="str">
            <v>18</v>
          </cell>
        </row>
        <row r="350">
          <cell r="K350">
            <v>19383028</v>
          </cell>
          <cell r="L350" t="str">
            <v>AMAYA ESPINOSA HUMBERTO</v>
          </cell>
          <cell r="M350"/>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A350"/>
          <cell r="AB350"/>
          <cell r="AC350"/>
          <cell r="AD350"/>
          <cell r="AE350" t="e">
            <v>#N/A</v>
          </cell>
          <cell r="AF350" t="e">
            <v>#N/A</v>
          </cell>
          <cell r="AG350" t="e">
            <v>#N/A</v>
          </cell>
          <cell r="AI350" t="e">
            <v>#N/A</v>
          </cell>
          <cell r="AK350" t="str">
            <v>219</v>
          </cell>
          <cell r="AL350" t="str">
            <v>18</v>
          </cell>
        </row>
        <row r="351">
          <cell r="K351">
            <v>79384247</v>
          </cell>
          <cell r="L351" t="str">
            <v>CLAVIJO PALACIOS OSCAR GERMAN</v>
          </cell>
          <cell r="M351"/>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A351"/>
          <cell r="AB351"/>
          <cell r="AC351"/>
          <cell r="AD351"/>
          <cell r="AE351" t="e">
            <v>#N/A</v>
          </cell>
          <cell r="AF351" t="e">
            <v>#N/A</v>
          </cell>
          <cell r="AG351" t="e">
            <v>#N/A</v>
          </cell>
          <cell r="AI351" t="e">
            <v>#N/A</v>
          </cell>
          <cell r="AK351" t="str">
            <v>219</v>
          </cell>
          <cell r="AL351" t="str">
            <v>18</v>
          </cell>
        </row>
        <row r="352">
          <cell r="K352">
            <v>10289212</v>
          </cell>
          <cell r="L352" t="str">
            <v>FLOREZ MORENO GETULIO ALBERTO</v>
          </cell>
          <cell r="M352"/>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A352"/>
          <cell r="AB352"/>
          <cell r="AC352"/>
          <cell r="AD352"/>
          <cell r="AE352" t="e">
            <v>#N/A</v>
          </cell>
          <cell r="AF352" t="e">
            <v>#N/A</v>
          </cell>
          <cell r="AG352" t="e">
            <v>#N/A</v>
          </cell>
          <cell r="AI352" t="e">
            <v>#N/A</v>
          </cell>
          <cell r="AK352" t="str">
            <v>219</v>
          </cell>
          <cell r="AL352" t="str">
            <v>18</v>
          </cell>
        </row>
        <row r="353">
          <cell r="K353">
            <v>79285823</v>
          </cell>
          <cell r="L353" t="str">
            <v>RIVERA HERNANDEZ AUGUSTO ISAAC</v>
          </cell>
          <cell r="M353"/>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A353"/>
          <cell r="AB353"/>
          <cell r="AC353"/>
          <cell r="AD353"/>
          <cell r="AE353" t="e">
            <v>#N/A</v>
          </cell>
          <cell r="AF353" t="e">
            <v>#N/A</v>
          </cell>
          <cell r="AG353" t="e">
            <v>#N/A</v>
          </cell>
          <cell r="AI353" t="e">
            <v>#N/A</v>
          </cell>
          <cell r="AK353" t="str">
            <v>219</v>
          </cell>
          <cell r="AL353" t="str">
            <v>18</v>
          </cell>
        </row>
        <row r="354">
          <cell r="K354">
            <v>79497189</v>
          </cell>
          <cell r="L354" t="str">
            <v>HERNANDEZ SUAREZ JAIME</v>
          </cell>
          <cell r="M354" t="str">
            <v>Encargo</v>
          </cell>
          <cell r="N354"/>
          <cell r="O354"/>
          <cell r="P354"/>
          <cell r="Q354" t="str">
            <v>Vacante Temporal</v>
          </cell>
          <cell r="R354" t="str">
            <v>DIRECCIÓN DE CIENCIAS, TECNOLOGÍA Y MEDIOS EDUCATIVOS</v>
          </cell>
          <cell r="S354" t="str">
            <v>Central</v>
          </cell>
          <cell r="T354" t="str">
            <v>N.A.</v>
          </cell>
          <cell r="U354" t="str">
            <v>N.A.</v>
          </cell>
          <cell r="V354">
            <v>3681166</v>
          </cell>
          <cell r="W354" t="str">
            <v>No</v>
          </cell>
          <cell r="X354" t="str">
            <v>No</v>
          </cell>
          <cell r="Y354" t="str">
            <v>Encargo</v>
          </cell>
          <cell r="Z354"/>
          <cell r="AA354"/>
          <cell r="AB354"/>
          <cell r="AC354"/>
          <cell r="AD354"/>
          <cell r="AE354" t="e">
            <v>#N/A</v>
          </cell>
          <cell r="AF354" t="e">
            <v>#N/A</v>
          </cell>
          <cell r="AG354">
            <v>490</v>
          </cell>
          <cell r="AI354">
            <v>79497189</v>
          </cell>
          <cell r="AK354" t="str">
            <v>219</v>
          </cell>
          <cell r="AL354" t="str">
            <v>18</v>
          </cell>
        </row>
        <row r="355">
          <cell r="K355">
            <v>74334222</v>
          </cell>
          <cell r="L355" t="str">
            <v>JIMENEZ NEIRA FERNEY</v>
          </cell>
          <cell r="M355"/>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A355"/>
          <cell r="AB355"/>
          <cell r="AC355"/>
          <cell r="AD355"/>
          <cell r="AE355" t="e">
            <v>#N/A</v>
          </cell>
          <cell r="AF355" t="e">
            <v>#N/A</v>
          </cell>
          <cell r="AG355" t="e">
            <v>#N/A</v>
          </cell>
          <cell r="AI355" t="e">
            <v>#N/A</v>
          </cell>
          <cell r="AK355" t="str">
            <v>219</v>
          </cell>
          <cell r="AL355" t="str">
            <v>18</v>
          </cell>
        </row>
        <row r="356">
          <cell r="K356"/>
          <cell r="L356"/>
          <cell r="M356"/>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B356"/>
          <cell r="AC356"/>
          <cell r="AD356"/>
          <cell r="AE356" t="e">
            <v>#N/A</v>
          </cell>
          <cell r="AF356" t="e">
            <v>#N/A</v>
          </cell>
          <cell r="AG356" t="e">
            <v>#N/A</v>
          </cell>
          <cell r="AI356" t="e">
            <v>#N/A</v>
          </cell>
          <cell r="AK356" t="str">
            <v>219</v>
          </cell>
          <cell r="AL356" t="str">
            <v>18</v>
          </cell>
        </row>
        <row r="357">
          <cell r="K357">
            <v>52952336</v>
          </cell>
          <cell r="L357" t="str">
            <v>PEÑA GARCIA ESTEFANY</v>
          </cell>
          <cell r="M357"/>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A357"/>
          <cell r="AB357"/>
          <cell r="AC357"/>
          <cell r="AD357"/>
          <cell r="AE357" t="e">
            <v>#N/A</v>
          </cell>
          <cell r="AF357" t="e">
            <v>#N/A</v>
          </cell>
          <cell r="AG357" t="e">
            <v>#N/A</v>
          </cell>
          <cell r="AI357" t="e">
            <v>#N/A</v>
          </cell>
          <cell r="AK357" t="str">
            <v>219</v>
          </cell>
          <cell r="AL357" t="str">
            <v>18</v>
          </cell>
        </row>
        <row r="358">
          <cell r="K358">
            <v>23497798</v>
          </cell>
          <cell r="L358" t="str">
            <v>LUNA MATALLANA AMPARO</v>
          </cell>
          <cell r="M358" t="str">
            <v>P. Prueba - Otra Entidad</v>
          </cell>
          <cell r="N358">
            <v>80430970</v>
          </cell>
          <cell r="O358" t="str">
            <v>ORJUELA GARCIA HERNAN MAURICIO</v>
          </cell>
          <cell r="P358" t="str">
            <v>Encargo Vac Tem</v>
          </cell>
          <cell r="Q358" t="str">
            <v>Ocupado</v>
          </cell>
          <cell r="R358" t="str">
            <v>DIRECCIÓN DE SERVICIOS ADMINISTRATIVOS</v>
          </cell>
          <cell r="S358" t="str">
            <v>Central</v>
          </cell>
          <cell r="T358" t="str">
            <v>N.A.</v>
          </cell>
          <cell r="U358" t="str">
            <v>N.A.</v>
          </cell>
          <cell r="V358">
            <v>3681166</v>
          </cell>
          <cell r="W358">
            <v>16413</v>
          </cell>
          <cell r="X358" t="str">
            <v>No</v>
          </cell>
          <cell r="Y358" t="str">
            <v>No</v>
          </cell>
          <cell r="Z358"/>
          <cell r="AA358"/>
          <cell r="AB358"/>
          <cell r="AC358"/>
          <cell r="AD358"/>
          <cell r="AE358" t="e">
            <v>#N/A</v>
          </cell>
          <cell r="AF358">
            <v>300</v>
          </cell>
          <cell r="AG358" t="e">
            <v>#N/A</v>
          </cell>
          <cell r="AI358" t="e">
            <v>#N/A</v>
          </cell>
          <cell r="AK358" t="str">
            <v>219</v>
          </cell>
          <cell r="AL358" t="str">
            <v>18</v>
          </cell>
        </row>
        <row r="359">
          <cell r="K359">
            <v>46384453</v>
          </cell>
          <cell r="L359" t="str">
            <v>PEREZ CANO ROCIO</v>
          </cell>
          <cell r="M359"/>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A359"/>
          <cell r="AB359"/>
          <cell r="AC359"/>
          <cell r="AD359"/>
          <cell r="AE359" t="e">
            <v>#N/A</v>
          </cell>
          <cell r="AF359" t="e">
            <v>#N/A</v>
          </cell>
          <cell r="AG359" t="e">
            <v>#N/A</v>
          </cell>
          <cell r="AI359" t="e">
            <v>#N/A</v>
          </cell>
          <cell r="AK359" t="str">
            <v>219</v>
          </cell>
          <cell r="AL359" t="str">
            <v>18</v>
          </cell>
        </row>
        <row r="360">
          <cell r="K360">
            <v>51680666</v>
          </cell>
          <cell r="L360" t="str">
            <v>HERNANDEZ MONTOYA NANCY</v>
          </cell>
          <cell r="M360"/>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A360"/>
          <cell r="AB360"/>
          <cell r="AC360"/>
          <cell r="AD360"/>
          <cell r="AE360" t="e">
            <v>#N/A</v>
          </cell>
          <cell r="AF360" t="e">
            <v>#N/A</v>
          </cell>
          <cell r="AG360" t="e">
            <v>#N/A</v>
          </cell>
          <cell r="AI360" t="e">
            <v>#N/A</v>
          </cell>
          <cell r="AK360" t="str">
            <v>219</v>
          </cell>
          <cell r="AL360" t="str">
            <v>18</v>
          </cell>
        </row>
        <row r="361">
          <cell r="K361">
            <v>79392530</v>
          </cell>
          <cell r="L361" t="str">
            <v>CELY ANDRADE MARTIN ALEJANDRO</v>
          </cell>
          <cell r="M361"/>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A361"/>
          <cell r="AB361"/>
          <cell r="AC361"/>
          <cell r="AD361"/>
          <cell r="AE361" t="e">
            <v>#N/A</v>
          </cell>
          <cell r="AF361" t="e">
            <v>#N/A</v>
          </cell>
          <cell r="AG361" t="e">
            <v>#N/A</v>
          </cell>
          <cell r="AI361" t="e">
            <v>#N/A</v>
          </cell>
          <cell r="AK361" t="str">
            <v>219</v>
          </cell>
          <cell r="AL361" t="str">
            <v>18</v>
          </cell>
        </row>
        <row r="362">
          <cell r="K362">
            <v>80761475</v>
          </cell>
          <cell r="L362" t="str">
            <v>SANCHEZ GOMEZ ALEXY</v>
          </cell>
          <cell r="M362"/>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A362"/>
          <cell r="AB362"/>
          <cell r="AC362"/>
          <cell r="AD362"/>
          <cell r="AE362" t="e">
            <v>#N/A</v>
          </cell>
          <cell r="AF362" t="e">
            <v>#N/A</v>
          </cell>
          <cell r="AG362" t="e">
            <v>#N/A</v>
          </cell>
          <cell r="AI362">
            <v>80761475</v>
          </cell>
          <cell r="AK362" t="str">
            <v>219</v>
          </cell>
          <cell r="AL362" t="str">
            <v>18</v>
          </cell>
        </row>
        <row r="363">
          <cell r="K363">
            <v>19484503</v>
          </cell>
          <cell r="L363" t="str">
            <v>DUARTE HERRERA HECTOR ALFONSO</v>
          </cell>
          <cell r="M363"/>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A363"/>
          <cell r="AB363"/>
          <cell r="AC363"/>
          <cell r="AD363"/>
          <cell r="AE363" t="e">
            <v>#N/A</v>
          </cell>
          <cell r="AF363" t="e">
            <v>#N/A</v>
          </cell>
          <cell r="AG363" t="e">
            <v>#N/A</v>
          </cell>
          <cell r="AI363" t="e">
            <v>#N/A</v>
          </cell>
          <cell r="AK363" t="str">
            <v>219</v>
          </cell>
          <cell r="AL363" t="str">
            <v>18</v>
          </cell>
        </row>
        <row r="364">
          <cell r="K364">
            <v>52324117</v>
          </cell>
          <cell r="L364" t="str">
            <v>RAMIREZ MORENO MONICA JANNETH</v>
          </cell>
          <cell r="M364"/>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A364"/>
          <cell r="AB364"/>
          <cell r="AC364"/>
          <cell r="AD364"/>
          <cell r="AE364" t="e">
            <v>#N/A</v>
          </cell>
          <cell r="AF364" t="e">
            <v>#N/A</v>
          </cell>
          <cell r="AG364" t="e">
            <v>#N/A</v>
          </cell>
          <cell r="AI364" t="e">
            <v>#N/A</v>
          </cell>
          <cell r="AK364" t="str">
            <v>219</v>
          </cell>
          <cell r="AL364" t="str">
            <v>18</v>
          </cell>
        </row>
        <row r="365">
          <cell r="K365">
            <v>80229502</v>
          </cell>
          <cell r="L365" t="str">
            <v>WILSON POSADA MARIN</v>
          </cell>
          <cell r="M365"/>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B365"/>
          <cell r="AC365"/>
          <cell r="AD365"/>
          <cell r="AE365" t="e">
            <v>#N/A</v>
          </cell>
          <cell r="AF365" t="e">
            <v>#N/A</v>
          </cell>
          <cell r="AG365" t="e">
            <v>#N/A</v>
          </cell>
          <cell r="AI365" t="e">
            <v>#N/A</v>
          </cell>
          <cell r="AK365" t="str">
            <v>219</v>
          </cell>
          <cell r="AL365" t="str">
            <v>18</v>
          </cell>
        </row>
        <row r="366">
          <cell r="K366">
            <v>52223353</v>
          </cell>
          <cell r="L366" t="str">
            <v>SOLANO RAMÍREZ JUDITH</v>
          </cell>
          <cell r="M366"/>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A366"/>
          <cell r="AB366"/>
          <cell r="AC366"/>
          <cell r="AD366"/>
          <cell r="AE366" t="e">
            <v>#N/A</v>
          </cell>
          <cell r="AF366">
            <v>2773</v>
          </cell>
          <cell r="AG366" t="e">
            <v>#N/A</v>
          </cell>
          <cell r="AI366" t="e">
            <v>#N/A</v>
          </cell>
          <cell r="AJ366" t="str">
            <v>Titular</v>
          </cell>
          <cell r="AK366" t="str">
            <v>219</v>
          </cell>
          <cell r="AL366" t="str">
            <v>18</v>
          </cell>
        </row>
        <row r="367">
          <cell r="K367">
            <v>1018406220</v>
          </cell>
          <cell r="L367" t="str">
            <v>RODRIGUEZ ALVAREZ PAULA ALEJANDRA</v>
          </cell>
          <cell r="M367"/>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A367"/>
          <cell r="AB367"/>
          <cell r="AC367"/>
          <cell r="AD367"/>
          <cell r="AE367" t="e">
            <v>#N/A</v>
          </cell>
          <cell r="AF367" t="e">
            <v>#N/A</v>
          </cell>
          <cell r="AG367" t="e">
            <v>#N/A</v>
          </cell>
          <cell r="AI367" t="e">
            <v>#N/A</v>
          </cell>
          <cell r="AK367" t="str">
            <v>219</v>
          </cell>
          <cell r="AL367" t="str">
            <v>18</v>
          </cell>
        </row>
        <row r="368">
          <cell r="K368">
            <v>80527818</v>
          </cell>
          <cell r="L368" t="str">
            <v>ESCOBAR ROJAS PEDRO ALEJANDRO</v>
          </cell>
          <cell r="M368"/>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A368"/>
          <cell r="AB368"/>
          <cell r="AC368"/>
          <cell r="AD368"/>
          <cell r="AE368" t="e">
            <v>#N/A</v>
          </cell>
          <cell r="AF368" t="e">
            <v>#N/A</v>
          </cell>
          <cell r="AG368" t="e">
            <v>#N/A</v>
          </cell>
          <cell r="AI368" t="e">
            <v>#N/A</v>
          </cell>
          <cell r="AK368" t="str">
            <v>219</v>
          </cell>
          <cell r="AL368" t="str">
            <v>18</v>
          </cell>
        </row>
        <row r="369">
          <cell r="K369">
            <v>3108625</v>
          </cell>
          <cell r="L369" t="str">
            <v>ENCISO AGUDELO FERNANDO</v>
          </cell>
          <cell r="M369"/>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A369"/>
          <cell r="AB369"/>
          <cell r="AC369"/>
          <cell r="AD369"/>
          <cell r="AE369" t="e">
            <v>#N/A</v>
          </cell>
          <cell r="AF369" t="e">
            <v>#N/A</v>
          </cell>
          <cell r="AG369" t="e">
            <v>#N/A</v>
          </cell>
          <cell r="AI369" t="e">
            <v>#N/A</v>
          </cell>
          <cell r="AK369" t="str">
            <v>219</v>
          </cell>
          <cell r="AL369" t="str">
            <v>18</v>
          </cell>
        </row>
        <row r="370">
          <cell r="K370"/>
          <cell r="L370"/>
          <cell r="M370"/>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I370" t="e">
            <v>#N/A</v>
          </cell>
          <cell r="AK370" t="str">
            <v>219</v>
          </cell>
          <cell r="AL370" t="str">
            <v>18</v>
          </cell>
        </row>
        <row r="371">
          <cell r="K371"/>
          <cell r="L371"/>
          <cell r="M371"/>
          <cell r="N371"/>
          <cell r="O371"/>
          <cell r="P371"/>
          <cell r="Q371" t="str">
            <v>Vacante Definitiva</v>
          </cell>
          <cell r="R371" t="str">
            <v>DIRECCIÓN LOCAL DE EDUCACIÓN 05 - USME</v>
          </cell>
          <cell r="S371" t="str">
            <v>Local</v>
          </cell>
          <cell r="T371">
            <v>5</v>
          </cell>
          <cell r="U371" t="str">
            <v>DILE - Planeación</v>
          </cell>
          <cell r="V371">
            <v>3681166</v>
          </cell>
          <cell r="W371">
            <v>34936</v>
          </cell>
          <cell r="X371" t="str">
            <v>No</v>
          </cell>
          <cell r="Y371" t="str">
            <v>Pendiente Provisión (Uso de lista) - Observación: 09-abr.-2021</v>
          </cell>
          <cell r="Z371" t="str">
            <v>Uso de Lista Vigente</v>
          </cell>
          <cell r="AA371" t="str">
            <v>La lista vence en junio de 2022</v>
          </cell>
          <cell r="AB371"/>
          <cell r="AC371"/>
          <cell r="AD371"/>
          <cell r="AE371" t="e">
            <v>#N/A</v>
          </cell>
          <cell r="AF371" t="e">
            <v>#N/A</v>
          </cell>
          <cell r="AG371" t="e">
            <v>#N/A</v>
          </cell>
          <cell r="AI371" t="e">
            <v>#N/A</v>
          </cell>
          <cell r="AK371" t="str">
            <v>219</v>
          </cell>
          <cell r="AL371" t="str">
            <v>18</v>
          </cell>
        </row>
        <row r="372">
          <cell r="K372">
            <v>80193202</v>
          </cell>
          <cell r="L372" t="str">
            <v>MARTINEZ GARCIA ANDRES MAURICIO</v>
          </cell>
          <cell r="M372"/>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A372"/>
          <cell r="AB372"/>
          <cell r="AC372"/>
          <cell r="AD372"/>
          <cell r="AE372" t="e">
            <v>#N/A</v>
          </cell>
          <cell r="AF372" t="e">
            <v>#N/A</v>
          </cell>
          <cell r="AG372" t="e">
            <v>#N/A</v>
          </cell>
          <cell r="AI372" t="e">
            <v>#N/A</v>
          </cell>
          <cell r="AK372" t="str">
            <v>219</v>
          </cell>
          <cell r="AL372" t="str">
            <v>18</v>
          </cell>
        </row>
        <row r="373">
          <cell r="K373">
            <v>52544666</v>
          </cell>
          <cell r="L373" t="str">
            <v>LILIAN ROCIO PEÑALOSA MARTINEZ</v>
          </cell>
          <cell r="M373"/>
          <cell r="N373">
            <v>52544666</v>
          </cell>
          <cell r="O373" t="str">
            <v>LILIAN ROCIO PEÑALOSA MARTINEZ</v>
          </cell>
          <cell r="P373" t="str">
            <v>Periodo de Prueba</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B373"/>
          <cell r="AC373"/>
          <cell r="AD373"/>
          <cell r="AE373" t="e">
            <v>#N/A</v>
          </cell>
          <cell r="AF373" t="e">
            <v>#N/A</v>
          </cell>
          <cell r="AG373" t="e">
            <v>#N/A</v>
          </cell>
          <cell r="AI373" t="e">
            <v>#N/A</v>
          </cell>
          <cell r="AK373" t="str">
            <v>219</v>
          </cell>
          <cell r="AL373" t="str">
            <v>18</v>
          </cell>
        </row>
        <row r="374">
          <cell r="K374">
            <v>83091861</v>
          </cell>
          <cell r="L374" t="str">
            <v>FIGUEROA GOMEZ ABNER</v>
          </cell>
          <cell r="M374"/>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A374"/>
          <cell r="AB374"/>
          <cell r="AC374"/>
          <cell r="AD374"/>
          <cell r="AE374" t="e">
            <v>#N/A</v>
          </cell>
          <cell r="AF374" t="e">
            <v>#N/A</v>
          </cell>
          <cell r="AG374" t="e">
            <v>#N/A</v>
          </cell>
          <cell r="AI374" t="e">
            <v>#N/A</v>
          </cell>
          <cell r="AK374" t="str">
            <v>219</v>
          </cell>
          <cell r="AL374" t="str">
            <v>18</v>
          </cell>
        </row>
        <row r="375">
          <cell r="K375">
            <v>51918036</v>
          </cell>
          <cell r="L375" t="str">
            <v>QUIROGA MONTAÑEZ LADY</v>
          </cell>
          <cell r="M375"/>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A375"/>
          <cell r="AB375"/>
          <cell r="AC375"/>
          <cell r="AD375"/>
          <cell r="AE375" t="e">
            <v>#N/A</v>
          </cell>
          <cell r="AF375" t="e">
            <v>#N/A</v>
          </cell>
          <cell r="AG375" t="e">
            <v>#N/A</v>
          </cell>
          <cell r="AI375" t="e">
            <v>#N/A</v>
          </cell>
          <cell r="AK375" t="str">
            <v>219</v>
          </cell>
          <cell r="AL375" t="str">
            <v>12</v>
          </cell>
        </row>
        <row r="376">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Z376"/>
          <cell r="AA376"/>
          <cell r="AB376"/>
          <cell r="AC376"/>
          <cell r="AD376"/>
          <cell r="AE376" t="e">
            <v>#N/A</v>
          </cell>
          <cell r="AF376" t="e">
            <v>#N/A</v>
          </cell>
          <cell r="AG376" t="e">
            <v>#N/A</v>
          </cell>
          <cell r="AI376" t="e">
            <v>#N/A</v>
          </cell>
          <cell r="AK376" t="str">
            <v>219</v>
          </cell>
          <cell r="AL376" t="str">
            <v>12</v>
          </cell>
        </row>
        <row r="377">
          <cell r="K377">
            <v>39794663</v>
          </cell>
          <cell r="L377" t="str">
            <v>ORTEGA GARCIA GLORIA INES</v>
          </cell>
          <cell r="M377"/>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A377"/>
          <cell r="AB377"/>
          <cell r="AC377"/>
          <cell r="AD377"/>
          <cell r="AE377" t="e">
            <v>#N/A</v>
          </cell>
          <cell r="AF377" t="e">
            <v>#N/A</v>
          </cell>
          <cell r="AG377" t="e">
            <v>#N/A</v>
          </cell>
          <cell r="AI377" t="e">
            <v>#N/A</v>
          </cell>
          <cell r="AK377" t="str">
            <v>219</v>
          </cell>
          <cell r="AL377" t="str">
            <v>12</v>
          </cell>
        </row>
        <row r="378">
          <cell r="K378">
            <v>43220532</v>
          </cell>
          <cell r="L378" t="str">
            <v>TORRES VIEIRA LINA MARIA</v>
          </cell>
          <cell r="M378"/>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A378"/>
          <cell r="AB378"/>
          <cell r="AC378"/>
          <cell r="AD378"/>
          <cell r="AE378" t="e">
            <v>#N/A</v>
          </cell>
          <cell r="AF378" t="e">
            <v>#N/A</v>
          </cell>
          <cell r="AG378" t="e">
            <v>#N/A</v>
          </cell>
          <cell r="AI378" t="e">
            <v>#N/A</v>
          </cell>
          <cell r="AK378" t="str">
            <v>219</v>
          </cell>
          <cell r="AL378" t="str">
            <v>12</v>
          </cell>
        </row>
        <row r="379">
          <cell r="K379">
            <v>1075217350</v>
          </cell>
          <cell r="L379" t="str">
            <v>CORREA TRUJILLO FABIAN</v>
          </cell>
          <cell r="M379"/>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A379"/>
          <cell r="AB379"/>
          <cell r="AC379"/>
          <cell r="AD379"/>
          <cell r="AE379" t="e">
            <v>#N/A</v>
          </cell>
          <cell r="AF379" t="e">
            <v>#N/A</v>
          </cell>
          <cell r="AG379" t="e">
            <v>#N/A</v>
          </cell>
          <cell r="AI379" t="e">
            <v>#N/A</v>
          </cell>
          <cell r="AK379" t="str">
            <v>219</v>
          </cell>
          <cell r="AL379" t="str">
            <v>12</v>
          </cell>
        </row>
        <row r="380">
          <cell r="K380">
            <v>52774236</v>
          </cell>
          <cell r="L380" t="str">
            <v>MARTHA ESPERANZA MORENO RINCON</v>
          </cell>
          <cell r="M380"/>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A380"/>
          <cell r="AB380"/>
          <cell r="AC380"/>
          <cell r="AD380"/>
          <cell r="AE380" t="e">
            <v>#N/A</v>
          </cell>
          <cell r="AF380" t="e">
            <v>#N/A</v>
          </cell>
          <cell r="AG380" t="e">
            <v>#N/A</v>
          </cell>
          <cell r="AI380" t="e">
            <v>#N/A</v>
          </cell>
          <cell r="AK380" t="str">
            <v>219</v>
          </cell>
          <cell r="AL380" t="str">
            <v>12</v>
          </cell>
        </row>
        <row r="381">
          <cell r="K381">
            <v>55157337</v>
          </cell>
          <cell r="L381" t="str">
            <v>ANA RODULFA CASTRO QUINTANA</v>
          </cell>
          <cell r="M381"/>
          <cell r="N381">
            <v>55157337</v>
          </cell>
          <cell r="O381" t="str">
            <v>ANA RODULFA CASTRO QUINTANA</v>
          </cell>
          <cell r="P381" t="str">
            <v>Periodo de Prueba</v>
          </cell>
          <cell r="Q381" t="str">
            <v>Ocupado</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B381"/>
          <cell r="AC381"/>
          <cell r="AD381"/>
          <cell r="AE381" t="e">
            <v>#N/A</v>
          </cell>
          <cell r="AF381" t="e">
            <v>#N/A</v>
          </cell>
          <cell r="AG381" t="e">
            <v>#N/A</v>
          </cell>
          <cell r="AI381" t="e">
            <v>#N/A</v>
          </cell>
          <cell r="AK381" t="str">
            <v>219</v>
          </cell>
          <cell r="AL381" t="str">
            <v>12</v>
          </cell>
        </row>
        <row r="382">
          <cell r="K382">
            <v>12553889</v>
          </cell>
          <cell r="L382" t="str">
            <v>VALLE CASTRO FABIAN ELIAS</v>
          </cell>
          <cell r="M382"/>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A382"/>
          <cell r="AB382"/>
          <cell r="AC382"/>
          <cell r="AD382"/>
          <cell r="AE382" t="e">
            <v>#N/A</v>
          </cell>
          <cell r="AF382" t="e">
            <v>#N/A</v>
          </cell>
          <cell r="AG382" t="e">
            <v>#N/A</v>
          </cell>
          <cell r="AI382" t="e">
            <v>#N/A</v>
          </cell>
          <cell r="AK382" t="str">
            <v>219</v>
          </cell>
          <cell r="AL382" t="str">
            <v>12</v>
          </cell>
        </row>
        <row r="383">
          <cell r="K383">
            <v>79367523</v>
          </cell>
          <cell r="L383" t="str">
            <v>HOME RODRIGUEZ JOSE MIGUEL</v>
          </cell>
          <cell r="M383"/>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A383"/>
          <cell r="AB383"/>
          <cell r="AC383"/>
          <cell r="AD383"/>
          <cell r="AE383" t="e">
            <v>#N/A</v>
          </cell>
          <cell r="AF383" t="e">
            <v>#N/A</v>
          </cell>
          <cell r="AG383" t="e">
            <v>#N/A</v>
          </cell>
          <cell r="AI383" t="e">
            <v>#N/A</v>
          </cell>
          <cell r="AK383" t="str">
            <v>219</v>
          </cell>
          <cell r="AL383" t="str">
            <v>12</v>
          </cell>
        </row>
        <row r="384">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Z384"/>
          <cell r="AA384"/>
          <cell r="AB384"/>
          <cell r="AC384"/>
          <cell r="AD384"/>
          <cell r="AE384" t="e">
            <v>#N/A</v>
          </cell>
          <cell r="AF384" t="e">
            <v>#N/A</v>
          </cell>
          <cell r="AG384" t="e">
            <v>#N/A</v>
          </cell>
          <cell r="AI384" t="e">
            <v>#N/A</v>
          </cell>
          <cell r="AK384" t="str">
            <v>219</v>
          </cell>
          <cell r="AL384" t="str">
            <v>12</v>
          </cell>
        </row>
        <row r="385">
          <cell r="K385">
            <v>1033735049</v>
          </cell>
          <cell r="L385" t="str">
            <v>LUCIA CAROLINA TORRES RODRIGUEZ</v>
          </cell>
          <cell r="M385"/>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A385"/>
          <cell r="AB385"/>
          <cell r="AC385"/>
          <cell r="AD385"/>
          <cell r="AE385" t="e">
            <v>#N/A</v>
          </cell>
          <cell r="AF385" t="e">
            <v>#N/A</v>
          </cell>
          <cell r="AG385" t="e">
            <v>#N/A</v>
          </cell>
          <cell r="AI385" t="e">
            <v>#N/A</v>
          </cell>
          <cell r="AK385" t="str">
            <v>219</v>
          </cell>
          <cell r="AL385" t="str">
            <v>12</v>
          </cell>
        </row>
        <row r="386">
          <cell r="K386">
            <v>1012349086</v>
          </cell>
          <cell r="L386" t="str">
            <v>LOPEZ ESPAÑA DIANA PAOLA</v>
          </cell>
          <cell r="M386"/>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A386"/>
          <cell r="AB386"/>
          <cell r="AC386"/>
          <cell r="AD386"/>
          <cell r="AE386" t="e">
            <v>#N/A</v>
          </cell>
          <cell r="AF386" t="e">
            <v>#N/A</v>
          </cell>
          <cell r="AG386" t="e">
            <v>#N/A</v>
          </cell>
          <cell r="AI386" t="e">
            <v>#N/A</v>
          </cell>
          <cell r="AK386" t="str">
            <v>219</v>
          </cell>
          <cell r="AL386" t="str">
            <v>12</v>
          </cell>
        </row>
        <row r="387">
          <cell r="K387"/>
          <cell r="L387"/>
          <cell r="M387"/>
          <cell r="N387"/>
          <cell r="O387"/>
          <cell r="P387"/>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B387"/>
          <cell r="AC387"/>
          <cell r="AD387"/>
          <cell r="AE387" t="e">
            <v>#N/A</v>
          </cell>
          <cell r="AF387" t="e">
            <v>#N/A</v>
          </cell>
          <cell r="AG387" t="e">
            <v>#N/A</v>
          </cell>
          <cell r="AI387" t="e">
            <v>#N/A</v>
          </cell>
          <cell r="AK387" t="str">
            <v>219</v>
          </cell>
          <cell r="AL387" t="str">
            <v>12</v>
          </cell>
        </row>
        <row r="388">
          <cell r="K388">
            <v>52278525</v>
          </cell>
          <cell r="L388" t="str">
            <v>GARZON BEJARANO DORA NAYIBE</v>
          </cell>
          <cell r="M388"/>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A388"/>
          <cell r="AB388"/>
          <cell r="AC388"/>
          <cell r="AD388"/>
          <cell r="AE388" t="e">
            <v>#N/A</v>
          </cell>
          <cell r="AF388" t="e">
            <v>#N/A</v>
          </cell>
          <cell r="AG388" t="e">
            <v>#N/A</v>
          </cell>
          <cell r="AI388" t="e">
            <v>#N/A</v>
          </cell>
          <cell r="AK388" t="str">
            <v>219</v>
          </cell>
          <cell r="AL388" t="str">
            <v>12</v>
          </cell>
        </row>
        <row r="389">
          <cell r="K389">
            <v>12116719</v>
          </cell>
          <cell r="L389" t="str">
            <v>CUELLAR PERDOMO RICARDO</v>
          </cell>
          <cell r="M389"/>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A389"/>
          <cell r="AB389"/>
          <cell r="AC389"/>
          <cell r="AD389"/>
          <cell r="AE389" t="e">
            <v>#N/A</v>
          </cell>
          <cell r="AF389" t="e">
            <v>#N/A</v>
          </cell>
          <cell r="AG389" t="e">
            <v>#N/A</v>
          </cell>
          <cell r="AI389" t="e">
            <v>#N/A</v>
          </cell>
          <cell r="AK389" t="str">
            <v>219</v>
          </cell>
          <cell r="AL389" t="str">
            <v>12</v>
          </cell>
        </row>
        <row r="390">
          <cell r="K390">
            <v>80830047</v>
          </cell>
          <cell r="L390" t="str">
            <v>ORTIZ VARGAS JHONN EDWIN</v>
          </cell>
          <cell r="M390"/>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A390"/>
          <cell r="AB390"/>
          <cell r="AC390"/>
          <cell r="AD390"/>
          <cell r="AE390" t="e">
            <v>#N/A</v>
          </cell>
          <cell r="AF390" t="e">
            <v>#N/A</v>
          </cell>
          <cell r="AG390" t="e">
            <v>#N/A</v>
          </cell>
          <cell r="AI390" t="e">
            <v>#N/A</v>
          </cell>
          <cell r="AK390" t="str">
            <v>219</v>
          </cell>
          <cell r="AL390" t="str">
            <v>12</v>
          </cell>
        </row>
        <row r="391">
          <cell r="K391">
            <v>51873357</v>
          </cell>
          <cell r="L391" t="str">
            <v>ARIAS PINZON DIANA EDITH</v>
          </cell>
          <cell r="M391" t="str">
            <v>Encargo</v>
          </cell>
          <cell r="N391"/>
          <cell r="O391"/>
          <cell r="P391"/>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Z391"/>
          <cell r="AA391"/>
          <cell r="AB391"/>
          <cell r="AC391"/>
          <cell r="AD391"/>
          <cell r="AE391" t="e">
            <v>#N/A</v>
          </cell>
          <cell r="AF391">
            <v>179</v>
          </cell>
          <cell r="AG391" t="e">
            <v>#N/A</v>
          </cell>
          <cell r="AI391" t="e">
            <v>#N/A</v>
          </cell>
          <cell r="AK391" t="str">
            <v>219</v>
          </cell>
          <cell r="AL391" t="str">
            <v>12</v>
          </cell>
        </row>
        <row r="392">
          <cell r="K392">
            <v>1032398530</v>
          </cell>
          <cell r="L392" t="str">
            <v>HERNÃNDEZ PARDO ANDREA CAROLINA</v>
          </cell>
          <cell r="M392"/>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A392"/>
          <cell r="AB392"/>
          <cell r="AC392"/>
          <cell r="AD392"/>
          <cell r="AE392" t="e">
            <v>#N/A</v>
          </cell>
          <cell r="AF392" t="e">
            <v>#N/A</v>
          </cell>
          <cell r="AG392" t="e">
            <v>#N/A</v>
          </cell>
          <cell r="AI392" t="e">
            <v>#N/A</v>
          </cell>
          <cell r="AK392" t="str">
            <v>219</v>
          </cell>
          <cell r="AL392" t="str">
            <v>12</v>
          </cell>
        </row>
        <row r="393">
          <cell r="K393">
            <v>1030527507</v>
          </cell>
          <cell r="L393" t="str">
            <v>SIERRA PALOMARES CLAUDIA VIVIANA</v>
          </cell>
          <cell r="M393"/>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A393"/>
          <cell r="AB393"/>
          <cell r="AC393"/>
          <cell r="AD393"/>
          <cell r="AE393" t="e">
            <v>#N/A</v>
          </cell>
          <cell r="AF393" t="e">
            <v>#N/A</v>
          </cell>
          <cell r="AG393" t="e">
            <v>#N/A</v>
          </cell>
          <cell r="AI393" t="e">
            <v>#N/A</v>
          </cell>
          <cell r="AK393" t="str">
            <v>219</v>
          </cell>
          <cell r="AL393" t="str">
            <v>12</v>
          </cell>
        </row>
        <row r="394">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Z394"/>
          <cell r="AA394"/>
          <cell r="AB394"/>
          <cell r="AC394"/>
          <cell r="AD394"/>
          <cell r="AE394" t="e">
            <v>#N/A</v>
          </cell>
          <cell r="AF394" t="e">
            <v>#N/A</v>
          </cell>
          <cell r="AG394" t="e">
            <v>#N/A</v>
          </cell>
          <cell r="AI394" t="e">
            <v>#N/A</v>
          </cell>
          <cell r="AK394" t="str">
            <v>219</v>
          </cell>
          <cell r="AL394" t="str">
            <v>12</v>
          </cell>
        </row>
        <row r="395">
          <cell r="K395">
            <v>41765807</v>
          </cell>
          <cell r="L395" t="str">
            <v>PAEZ FANDINO YOLANDA</v>
          </cell>
          <cell r="M395"/>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A395"/>
          <cell r="AB395"/>
          <cell r="AC395"/>
          <cell r="AD395"/>
          <cell r="AE395" t="e">
            <v>#N/A</v>
          </cell>
          <cell r="AF395" t="e">
            <v>#N/A</v>
          </cell>
          <cell r="AG395" t="e">
            <v>#N/A</v>
          </cell>
          <cell r="AI395" t="e">
            <v>#N/A</v>
          </cell>
          <cell r="AK395" t="str">
            <v>219</v>
          </cell>
          <cell r="AL395" t="str">
            <v>12</v>
          </cell>
        </row>
        <row r="396">
          <cell r="K396">
            <v>79651618</v>
          </cell>
          <cell r="L396" t="str">
            <v>SCARPETTA MORENO HUGO 0</v>
          </cell>
          <cell r="M396"/>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A396"/>
          <cell r="AB396"/>
          <cell r="AC396"/>
          <cell r="AD396"/>
          <cell r="AE396" t="e">
            <v>#N/A</v>
          </cell>
          <cell r="AF396" t="e">
            <v>#N/A</v>
          </cell>
          <cell r="AG396" t="e">
            <v>#N/A</v>
          </cell>
          <cell r="AI396" t="e">
            <v>#N/A</v>
          </cell>
          <cell r="AK396" t="str">
            <v>219</v>
          </cell>
          <cell r="AL396" t="str">
            <v>12</v>
          </cell>
        </row>
        <row r="397">
          <cell r="K397">
            <v>51571716</v>
          </cell>
          <cell r="L397" t="str">
            <v>CARRION ACOSTA OFELIA AURORA</v>
          </cell>
          <cell r="M397"/>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A397"/>
          <cell r="AB397"/>
          <cell r="AC397"/>
          <cell r="AD397"/>
          <cell r="AE397" t="e">
            <v>#N/A</v>
          </cell>
          <cell r="AF397" t="e">
            <v>#N/A</v>
          </cell>
          <cell r="AG397" t="e">
            <v>#N/A</v>
          </cell>
          <cell r="AI397" t="e">
            <v>#N/A</v>
          </cell>
          <cell r="AK397" t="str">
            <v>219</v>
          </cell>
          <cell r="AL397" t="str">
            <v>12</v>
          </cell>
        </row>
        <row r="398">
          <cell r="K398">
            <v>52263924</v>
          </cell>
          <cell r="L398" t="str">
            <v>OJEDA ROSA CANDIDA</v>
          </cell>
          <cell r="M398"/>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A398"/>
          <cell r="AB398"/>
          <cell r="AC398"/>
          <cell r="AD398"/>
          <cell r="AE398" t="e">
            <v>#N/A</v>
          </cell>
          <cell r="AF398" t="e">
            <v>#N/A</v>
          </cell>
          <cell r="AG398">
            <v>18</v>
          </cell>
          <cell r="AI398">
            <v>52263924</v>
          </cell>
          <cell r="AK398" t="str">
            <v>219</v>
          </cell>
          <cell r="AL398" t="str">
            <v>12</v>
          </cell>
        </row>
        <row r="399">
          <cell r="K399">
            <v>51991015</v>
          </cell>
          <cell r="L399" t="str">
            <v>LUQUE GARCIA MARISOL</v>
          </cell>
          <cell r="M399"/>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A399"/>
          <cell r="AB399"/>
          <cell r="AC399"/>
          <cell r="AD399"/>
          <cell r="AE399" t="e">
            <v>#N/A</v>
          </cell>
          <cell r="AF399" t="e">
            <v>#N/A</v>
          </cell>
          <cell r="AG399" t="e">
            <v>#N/A</v>
          </cell>
          <cell r="AI399" t="e">
            <v>#N/A</v>
          </cell>
          <cell r="AK399" t="str">
            <v>219</v>
          </cell>
          <cell r="AL399" t="str">
            <v>12</v>
          </cell>
        </row>
        <row r="400">
          <cell r="K400">
            <v>51723897</v>
          </cell>
          <cell r="L400" t="str">
            <v>OROZCO SARMIENTO LUZ HELENA</v>
          </cell>
          <cell r="M400"/>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A400"/>
          <cell r="AB400"/>
          <cell r="AC400"/>
          <cell r="AD400"/>
          <cell r="AE400" t="e">
            <v>#N/A</v>
          </cell>
          <cell r="AF400" t="e">
            <v>#N/A</v>
          </cell>
          <cell r="AG400" t="e">
            <v>#N/A</v>
          </cell>
          <cell r="AI400" t="e">
            <v>#N/A</v>
          </cell>
          <cell r="AK400" t="str">
            <v>219</v>
          </cell>
          <cell r="AL400" t="str">
            <v>12</v>
          </cell>
        </row>
        <row r="401">
          <cell r="K401">
            <v>52706277</v>
          </cell>
          <cell r="L401" t="str">
            <v>ACERO GUERRA CAROLINA</v>
          </cell>
          <cell r="M401"/>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A401"/>
          <cell r="AB401"/>
          <cell r="AC401"/>
          <cell r="AD401"/>
          <cell r="AE401" t="e">
            <v>#N/A</v>
          </cell>
          <cell r="AF401" t="e">
            <v>#N/A</v>
          </cell>
          <cell r="AG401" t="e">
            <v>#N/A</v>
          </cell>
          <cell r="AI401" t="e">
            <v>#N/A</v>
          </cell>
          <cell r="AK401" t="str">
            <v>219</v>
          </cell>
          <cell r="AL401" t="str">
            <v>12</v>
          </cell>
        </row>
        <row r="402">
          <cell r="K402">
            <v>91491538</v>
          </cell>
          <cell r="L402" t="str">
            <v>TIBADUISA QUIJANO ANTONIO JOSE</v>
          </cell>
          <cell r="M402"/>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A402"/>
          <cell r="AB402"/>
          <cell r="AC402"/>
          <cell r="AD402"/>
          <cell r="AE402" t="e">
            <v>#N/A</v>
          </cell>
          <cell r="AF402" t="e">
            <v>#N/A</v>
          </cell>
          <cell r="AG402" t="e">
            <v>#N/A</v>
          </cell>
          <cell r="AI402" t="e">
            <v>#N/A</v>
          </cell>
          <cell r="AK402" t="str">
            <v>219</v>
          </cell>
          <cell r="AL402" t="str">
            <v>12</v>
          </cell>
        </row>
        <row r="403">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Z403"/>
          <cell r="AA403"/>
          <cell r="AB403"/>
          <cell r="AC403"/>
          <cell r="AD403"/>
          <cell r="AE403" t="e">
            <v>#N/A</v>
          </cell>
          <cell r="AF403" t="e">
            <v>#N/A</v>
          </cell>
          <cell r="AG403" t="e">
            <v>#N/A</v>
          </cell>
          <cell r="AI403" t="e">
            <v>#N/A</v>
          </cell>
          <cell r="AK403" t="str">
            <v>219</v>
          </cell>
          <cell r="AL403" t="str">
            <v>12</v>
          </cell>
        </row>
        <row r="404">
          <cell r="K404">
            <v>39787933</v>
          </cell>
          <cell r="L404" t="str">
            <v>MARIA EUGENIA BALLESTEROS JUEZ</v>
          </cell>
          <cell r="M404"/>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A404"/>
          <cell r="AB404"/>
          <cell r="AC404"/>
          <cell r="AD404"/>
          <cell r="AE404" t="e">
            <v>#N/A</v>
          </cell>
          <cell r="AF404" t="e">
            <v>#N/A</v>
          </cell>
          <cell r="AG404" t="e">
            <v>#N/A</v>
          </cell>
          <cell r="AI404" t="e">
            <v>#N/A</v>
          </cell>
          <cell r="AK404" t="str">
            <v>219</v>
          </cell>
          <cell r="AL404" t="str">
            <v>12</v>
          </cell>
        </row>
        <row r="405">
          <cell r="K405">
            <v>16734030</v>
          </cell>
          <cell r="L405" t="str">
            <v>SABOGAL LIEVANO RUBEN DARIO</v>
          </cell>
          <cell r="M405"/>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A405"/>
          <cell r="AB405"/>
          <cell r="AC405"/>
          <cell r="AD405"/>
          <cell r="AE405" t="e">
            <v>#N/A</v>
          </cell>
          <cell r="AF405" t="e">
            <v>#N/A</v>
          </cell>
          <cell r="AG405" t="e">
            <v>#N/A</v>
          </cell>
          <cell r="AI405" t="e">
            <v>#N/A</v>
          </cell>
          <cell r="AK405" t="str">
            <v>219</v>
          </cell>
          <cell r="AL405" t="str">
            <v>12</v>
          </cell>
        </row>
        <row r="406">
          <cell r="K406">
            <v>79979294</v>
          </cell>
          <cell r="L406" t="str">
            <v>ARGUMERO ESCOBAR MAURICIO</v>
          </cell>
          <cell r="M406"/>
          <cell r="N406">
            <v>79979294</v>
          </cell>
          <cell r="O406" t="str">
            <v>ARGUMERO ESCOBAR MAURICIO</v>
          </cell>
          <cell r="P406" t="str">
            <v>Titular - Carrera</v>
          </cell>
          <cell r="Q406" t="str">
            <v>Ocupado</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Cargo provisto con titular</v>
          </cell>
          <cell r="AA406"/>
          <cell r="AB406"/>
          <cell r="AC406"/>
          <cell r="AD406"/>
          <cell r="AE406" t="e">
            <v>#N/A</v>
          </cell>
          <cell r="AF406">
            <v>957</v>
          </cell>
          <cell r="AG406" t="e">
            <v>#N/A</v>
          </cell>
          <cell r="AI406" t="e">
            <v>#N/A</v>
          </cell>
          <cell r="AK406" t="str">
            <v>219</v>
          </cell>
          <cell r="AL406" t="str">
            <v>12</v>
          </cell>
        </row>
        <row r="407">
          <cell r="K407">
            <v>52011812</v>
          </cell>
          <cell r="L407" t="str">
            <v>GONZALEZ CUERVO RUBY MARCELA</v>
          </cell>
          <cell r="M407" t="str">
            <v>Encargo</v>
          </cell>
          <cell r="N407">
            <v>52473285</v>
          </cell>
          <cell r="O407" t="str">
            <v>PARRA NOPE LUZ MERY</v>
          </cell>
          <cell r="P407" t="str">
            <v>Encargo Vac Tem</v>
          </cell>
          <cell r="Q407" t="str">
            <v>Ocupado</v>
          </cell>
          <cell r="R407" t="str">
            <v>DIRECCIÓN DE BIENESTAR ESTUDIANTIL</v>
          </cell>
          <cell r="S407" t="str">
            <v>Central</v>
          </cell>
          <cell r="T407" t="str">
            <v>N.A.</v>
          </cell>
          <cell r="U407" t="str">
            <v>N.A.</v>
          </cell>
          <cell r="V407">
            <v>3299750</v>
          </cell>
          <cell r="W407" t="str">
            <v>No</v>
          </cell>
          <cell r="X407" t="str">
            <v>No</v>
          </cell>
          <cell r="Y407" t="str">
            <v>No</v>
          </cell>
          <cell r="Z407"/>
          <cell r="AA407"/>
          <cell r="AB407"/>
          <cell r="AC407"/>
          <cell r="AD407"/>
          <cell r="AE407" t="e">
            <v>#N/A</v>
          </cell>
          <cell r="AF407">
            <v>542</v>
          </cell>
          <cell r="AG407" t="e">
            <v>#N/A</v>
          </cell>
          <cell r="AI407" t="e">
            <v>#N/A</v>
          </cell>
          <cell r="AK407" t="str">
            <v>219</v>
          </cell>
          <cell r="AL407" t="str">
            <v>12</v>
          </cell>
        </row>
        <row r="408">
          <cell r="K408">
            <v>79234754</v>
          </cell>
          <cell r="L408" t="str">
            <v>MALDONADO GOMEZ CARLOS ANDRES</v>
          </cell>
          <cell r="M408"/>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A408"/>
          <cell r="AB408"/>
          <cell r="AC408"/>
          <cell r="AD408"/>
          <cell r="AE408" t="e">
            <v>#N/A</v>
          </cell>
          <cell r="AF408" t="e">
            <v>#N/A</v>
          </cell>
          <cell r="AG408" t="e">
            <v>#N/A</v>
          </cell>
          <cell r="AI408" t="e">
            <v>#N/A</v>
          </cell>
          <cell r="AK408" t="str">
            <v>219</v>
          </cell>
          <cell r="AL408" t="str">
            <v>12</v>
          </cell>
        </row>
        <row r="409">
          <cell r="K409">
            <v>80430970</v>
          </cell>
          <cell r="L409" t="str">
            <v>ORJUELA GARCIA HERNAN MAURICIO</v>
          </cell>
          <cell r="M409" t="str">
            <v>Encargo</v>
          </cell>
          <cell r="N409"/>
          <cell r="O409"/>
          <cell r="P409"/>
          <cell r="Q409" t="str">
            <v>Vacante Temporal</v>
          </cell>
          <cell r="R409" t="str">
            <v>OFICINA DE PERSONAL</v>
          </cell>
          <cell r="S409" t="str">
            <v>Central</v>
          </cell>
          <cell r="T409" t="str">
            <v>N.A.</v>
          </cell>
          <cell r="U409" t="str">
            <v>N.A.</v>
          </cell>
          <cell r="V409">
            <v>3299750</v>
          </cell>
          <cell r="W409" t="str">
            <v>No</v>
          </cell>
          <cell r="X409" t="str">
            <v>No</v>
          </cell>
          <cell r="Y409" t="str">
            <v>Encargo</v>
          </cell>
          <cell r="Z409"/>
          <cell r="AA409"/>
          <cell r="AB409"/>
          <cell r="AC409"/>
          <cell r="AD409"/>
          <cell r="AE409" t="e">
            <v>#N/A</v>
          </cell>
          <cell r="AF409" t="e">
            <v>#N/A</v>
          </cell>
          <cell r="AG409">
            <v>178</v>
          </cell>
          <cell r="AI409">
            <v>80430970</v>
          </cell>
          <cell r="AK409" t="str">
            <v>219</v>
          </cell>
          <cell r="AL409" t="str">
            <v>12</v>
          </cell>
        </row>
        <row r="410">
          <cell r="K410"/>
          <cell r="L410"/>
          <cell r="M410"/>
          <cell r="N410"/>
          <cell r="O410"/>
          <cell r="P410"/>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A410"/>
          <cell r="AB410"/>
          <cell r="AC410"/>
          <cell r="AD410"/>
          <cell r="AE410" t="e">
            <v>#N/A</v>
          </cell>
          <cell r="AF410" t="e">
            <v>#N/A</v>
          </cell>
          <cell r="AG410">
            <v>1504</v>
          </cell>
          <cell r="AI410" t="e">
            <v>#N/A</v>
          </cell>
          <cell r="AK410" t="str">
            <v>219</v>
          </cell>
          <cell r="AL410" t="str">
            <v>12</v>
          </cell>
        </row>
        <row r="411">
          <cell r="K411">
            <v>80857330</v>
          </cell>
          <cell r="L411" t="str">
            <v>HERMAN EDUARDO DAVILA AGUJA</v>
          </cell>
          <cell r="M411"/>
          <cell r="N411">
            <v>80857330</v>
          </cell>
          <cell r="O411" t="str">
            <v>HERMAN EDUARDO DAVILA AGUJA</v>
          </cell>
          <cell r="P411" t="str">
            <v>Periodo de Prueba</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B411"/>
          <cell r="AC411"/>
          <cell r="AD411"/>
          <cell r="AE411" t="e">
            <v>#N/A</v>
          </cell>
          <cell r="AF411" t="e">
            <v>#N/A</v>
          </cell>
          <cell r="AG411" t="e">
            <v>#N/A</v>
          </cell>
          <cell r="AI411" t="e">
            <v>#N/A</v>
          </cell>
          <cell r="AK411" t="str">
            <v>219</v>
          </cell>
          <cell r="AL411" t="str">
            <v>12</v>
          </cell>
        </row>
        <row r="412">
          <cell r="K412">
            <v>80064254</v>
          </cell>
          <cell r="L412" t="str">
            <v>LOPEZ HOYOS RICARDO</v>
          </cell>
          <cell r="M412"/>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A412"/>
          <cell r="AB412"/>
          <cell r="AC412"/>
          <cell r="AD412"/>
          <cell r="AE412" t="e">
            <v>#N/A</v>
          </cell>
          <cell r="AF412" t="e">
            <v>#N/A</v>
          </cell>
          <cell r="AG412" t="e">
            <v>#N/A</v>
          </cell>
          <cell r="AI412" t="e">
            <v>#N/A</v>
          </cell>
          <cell r="AK412" t="str">
            <v>219</v>
          </cell>
          <cell r="AL412" t="str">
            <v>12</v>
          </cell>
        </row>
        <row r="413">
          <cell r="K413">
            <v>51691545</v>
          </cell>
          <cell r="L413" t="str">
            <v>ZARATE BARAJAS PATRICIA ODILIA</v>
          </cell>
          <cell r="M413"/>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A413"/>
          <cell r="AB413"/>
          <cell r="AC413"/>
          <cell r="AD413"/>
          <cell r="AE413" t="e">
            <v>#N/A</v>
          </cell>
          <cell r="AF413" t="e">
            <v>#N/A</v>
          </cell>
          <cell r="AG413" t="e">
            <v>#N/A</v>
          </cell>
          <cell r="AI413" t="e">
            <v>#N/A</v>
          </cell>
          <cell r="AK413" t="str">
            <v>219</v>
          </cell>
          <cell r="AL413" t="str">
            <v>12</v>
          </cell>
        </row>
        <row r="414">
          <cell r="K414">
            <v>79874071</v>
          </cell>
          <cell r="L414" t="str">
            <v>CRUZ GONZALEZ CAMILO ANDRES</v>
          </cell>
          <cell r="M414"/>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A414"/>
          <cell r="AB414"/>
          <cell r="AC414"/>
          <cell r="AD414"/>
          <cell r="AE414" t="e">
            <v>#N/A</v>
          </cell>
          <cell r="AF414" t="e">
            <v>#N/A</v>
          </cell>
          <cell r="AG414" t="e">
            <v>#N/A</v>
          </cell>
          <cell r="AI414" t="e">
            <v>#N/A</v>
          </cell>
          <cell r="AK414" t="str">
            <v>219</v>
          </cell>
          <cell r="AL414" t="str">
            <v>12</v>
          </cell>
        </row>
        <row r="415">
          <cell r="K415">
            <v>28393062</v>
          </cell>
          <cell r="L415" t="str">
            <v>ESTUPIÑAN EVELINA GARCIA</v>
          </cell>
          <cell r="M415"/>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A415"/>
          <cell r="AB415"/>
          <cell r="AC415"/>
          <cell r="AD415"/>
          <cell r="AE415" t="e">
            <v>#N/A</v>
          </cell>
          <cell r="AF415" t="e">
            <v>#N/A</v>
          </cell>
          <cell r="AG415" t="e">
            <v>#N/A</v>
          </cell>
          <cell r="AI415" t="e">
            <v>#N/A</v>
          </cell>
          <cell r="AK415" t="str">
            <v>219</v>
          </cell>
          <cell r="AL415" t="str">
            <v>12</v>
          </cell>
        </row>
        <row r="416">
          <cell r="K416">
            <v>51637300</v>
          </cell>
          <cell r="L416" t="str">
            <v>HENAO DUQUE GLORIA PATRICIA</v>
          </cell>
          <cell r="M416"/>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A416"/>
          <cell r="AB416"/>
          <cell r="AC416"/>
          <cell r="AD416"/>
          <cell r="AE416" t="e">
            <v>#N/A</v>
          </cell>
          <cell r="AF416" t="e">
            <v>#N/A</v>
          </cell>
          <cell r="AG416" t="e">
            <v>#N/A</v>
          </cell>
          <cell r="AI416" t="e">
            <v>#N/A</v>
          </cell>
          <cell r="AK416" t="str">
            <v>219</v>
          </cell>
          <cell r="AL416" t="str">
            <v>12</v>
          </cell>
        </row>
        <row r="417">
          <cell r="K417">
            <v>80219866</v>
          </cell>
          <cell r="L417" t="str">
            <v>BELDUQUE BUSTOS DIEGO EDISON</v>
          </cell>
          <cell r="M417"/>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A417"/>
          <cell r="AB417"/>
          <cell r="AC417"/>
          <cell r="AD417"/>
          <cell r="AE417" t="e">
            <v>#N/A</v>
          </cell>
          <cell r="AF417" t="e">
            <v>#N/A</v>
          </cell>
          <cell r="AG417" t="e">
            <v>#N/A</v>
          </cell>
          <cell r="AI417" t="e">
            <v>#N/A</v>
          </cell>
          <cell r="AK417" t="str">
            <v>219</v>
          </cell>
          <cell r="AL417" t="str">
            <v>12</v>
          </cell>
        </row>
        <row r="418">
          <cell r="K418">
            <v>92497777</v>
          </cell>
          <cell r="L418" t="str">
            <v>GUEVARA LAMADRID WILLIAM</v>
          </cell>
          <cell r="M418"/>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A418"/>
          <cell r="AB418"/>
          <cell r="AC418"/>
          <cell r="AD418"/>
          <cell r="AE418" t="e">
            <v>#N/A</v>
          </cell>
          <cell r="AF418" t="e">
            <v>#N/A</v>
          </cell>
          <cell r="AG418" t="e">
            <v>#N/A</v>
          </cell>
          <cell r="AI418" t="e">
            <v>#N/A</v>
          </cell>
          <cell r="AK418" t="str">
            <v>219</v>
          </cell>
          <cell r="AL418" t="str">
            <v>12</v>
          </cell>
        </row>
        <row r="419">
          <cell r="K419">
            <v>51575713</v>
          </cell>
          <cell r="L419" t="str">
            <v>JIMENEZ POVEDA LUZ STELLA</v>
          </cell>
          <cell r="M419" t="str">
            <v>Encargo</v>
          </cell>
          <cell r="N419"/>
          <cell r="O419"/>
          <cell r="P419"/>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Z419"/>
          <cell r="AA419"/>
          <cell r="AB419"/>
          <cell r="AC419"/>
          <cell r="AD419"/>
          <cell r="AE419" t="e">
            <v>#N/A</v>
          </cell>
          <cell r="AF419">
            <v>39</v>
          </cell>
          <cell r="AG419" t="e">
            <v>#N/A</v>
          </cell>
          <cell r="AI419" t="e">
            <v>#N/A</v>
          </cell>
          <cell r="AK419" t="str">
            <v>219</v>
          </cell>
          <cell r="AL419" t="str">
            <v>12</v>
          </cell>
        </row>
        <row r="420">
          <cell r="K420">
            <v>21110402</v>
          </cell>
          <cell r="L420" t="str">
            <v>LINARES LUNA FABIOLA</v>
          </cell>
          <cell r="M420"/>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A420"/>
          <cell r="AB420"/>
          <cell r="AC420"/>
          <cell r="AD420"/>
          <cell r="AE420" t="e">
            <v>#N/A</v>
          </cell>
          <cell r="AF420" t="e">
            <v>#N/A</v>
          </cell>
          <cell r="AG420" t="e">
            <v>#N/A</v>
          </cell>
          <cell r="AI420" t="e">
            <v>#N/A</v>
          </cell>
          <cell r="AK420" t="str">
            <v>219</v>
          </cell>
          <cell r="AL420" t="str">
            <v>12</v>
          </cell>
        </row>
        <row r="421">
          <cell r="K421">
            <v>41799586</v>
          </cell>
          <cell r="L421" t="str">
            <v>HUERFANO GAONA VILMA PATRICIA</v>
          </cell>
          <cell r="M421"/>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A421"/>
          <cell r="AB421"/>
          <cell r="AC421"/>
          <cell r="AD421"/>
          <cell r="AE421" t="e">
            <v>#N/A</v>
          </cell>
          <cell r="AF421" t="e">
            <v>#N/A</v>
          </cell>
          <cell r="AG421" t="e">
            <v>#N/A</v>
          </cell>
          <cell r="AI421" t="e">
            <v>#N/A</v>
          </cell>
          <cell r="AK421" t="str">
            <v>219</v>
          </cell>
          <cell r="AL421" t="str">
            <v>12</v>
          </cell>
        </row>
        <row r="422">
          <cell r="K422">
            <v>91490230</v>
          </cell>
          <cell r="L422" t="str">
            <v>JHON MANUEL GONZÁLEZ BOHÓRQUEZ</v>
          </cell>
          <cell r="M422" t="str">
            <v>P. Prueba - SED</v>
          </cell>
          <cell r="N422">
            <v>91490230</v>
          </cell>
          <cell r="O422" t="str">
            <v>JHON MANUEL GONZÁLEZ BOHÓRQUEZ</v>
          </cell>
          <cell r="P422"/>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Z422"/>
          <cell r="AA422"/>
          <cell r="AB422"/>
          <cell r="AC422"/>
          <cell r="AD422"/>
          <cell r="AE422" t="e">
            <v>#N/A</v>
          </cell>
          <cell r="AF422" t="e">
            <v>#N/A</v>
          </cell>
          <cell r="AG422" t="e">
            <v>#N/A</v>
          </cell>
          <cell r="AI422" t="e">
            <v>#N/A</v>
          </cell>
          <cell r="AK422" t="str">
            <v>219</v>
          </cell>
          <cell r="AL422" t="str">
            <v>12</v>
          </cell>
        </row>
        <row r="423">
          <cell r="K423">
            <v>80851342</v>
          </cell>
          <cell r="L423" t="str">
            <v>MEDINA VANEGAS GUILLERMO ANDRES</v>
          </cell>
          <cell r="M423"/>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A423"/>
          <cell r="AB423"/>
          <cell r="AC423"/>
          <cell r="AD423"/>
          <cell r="AE423" t="e">
            <v>#N/A</v>
          </cell>
          <cell r="AF423" t="e">
            <v>#N/A</v>
          </cell>
          <cell r="AG423" t="e">
            <v>#N/A</v>
          </cell>
          <cell r="AI423" t="e">
            <v>#N/A</v>
          </cell>
          <cell r="AK423" t="str">
            <v>219</v>
          </cell>
          <cell r="AL423" t="str">
            <v>12</v>
          </cell>
        </row>
        <row r="424">
          <cell r="K424">
            <v>52022359</v>
          </cell>
          <cell r="L424" t="str">
            <v>ESTUPIÑAN BALAGUERA ANA SOFIA</v>
          </cell>
          <cell r="M424"/>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A424"/>
          <cell r="AB424"/>
          <cell r="AC424"/>
          <cell r="AD424"/>
          <cell r="AE424" t="e">
            <v>#N/A</v>
          </cell>
          <cell r="AF424" t="e">
            <v>#N/A</v>
          </cell>
          <cell r="AG424" t="e">
            <v>#N/A</v>
          </cell>
          <cell r="AI424" t="e">
            <v>#N/A</v>
          </cell>
          <cell r="AK424" t="str">
            <v>219</v>
          </cell>
          <cell r="AL424" t="str">
            <v>12</v>
          </cell>
        </row>
        <row r="425">
          <cell r="K425">
            <v>19475336</v>
          </cell>
          <cell r="L425" t="str">
            <v>BERNAL ESPINOSA GERMAN OSWALDO</v>
          </cell>
          <cell r="M425"/>
          <cell r="N425">
            <v>19475336</v>
          </cell>
          <cell r="O425" t="str">
            <v>BERNAL ESPINOSA GERMAN OSWALDO</v>
          </cell>
          <cell r="P425" t="str">
            <v>Titular - Carrera</v>
          </cell>
          <cell r="Q425" t="str">
            <v>Ocupado</v>
          </cell>
          <cell r="R425" t="str">
            <v>DIRECCIÓN DE EDUCACIÓN MEDIA</v>
          </cell>
          <cell r="S425" t="str">
            <v>Central</v>
          </cell>
          <cell r="T425" t="str">
            <v>N.A.</v>
          </cell>
          <cell r="U425" t="str">
            <v>N.A.</v>
          </cell>
          <cell r="V425">
            <v>3299750</v>
          </cell>
          <cell r="W425" t="str">
            <v>No</v>
          </cell>
          <cell r="X425" t="str">
            <v>No</v>
          </cell>
          <cell r="Y425" t="str">
            <v>No</v>
          </cell>
          <cell r="Z425" t="str">
            <v>Cargo provisto con titular</v>
          </cell>
          <cell r="AA425"/>
          <cell r="AB425"/>
          <cell r="AC425"/>
          <cell r="AD425"/>
          <cell r="AE425" t="e">
            <v>#N/A</v>
          </cell>
          <cell r="AF425" t="e">
            <v>#N/A</v>
          </cell>
          <cell r="AG425" t="e">
            <v>#N/A</v>
          </cell>
          <cell r="AI425" t="e">
            <v>#N/A</v>
          </cell>
          <cell r="AK425" t="str">
            <v>219</v>
          </cell>
          <cell r="AL425" t="str">
            <v>12</v>
          </cell>
        </row>
        <row r="426">
          <cell r="K426">
            <v>52057782</v>
          </cell>
          <cell r="L426" t="str">
            <v>MONICA LILIANA RODRIGUEZ RODRIGUEZ</v>
          </cell>
          <cell r="M426"/>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A426"/>
          <cell r="AB426"/>
          <cell r="AC426"/>
          <cell r="AD426"/>
          <cell r="AE426" t="e">
            <v>#N/A</v>
          </cell>
          <cell r="AF426" t="e">
            <v>#N/A</v>
          </cell>
          <cell r="AG426" t="e">
            <v>#N/A</v>
          </cell>
          <cell r="AI426" t="e">
            <v>#N/A</v>
          </cell>
          <cell r="AK426" t="str">
            <v>219</v>
          </cell>
          <cell r="AL426" t="str">
            <v>12</v>
          </cell>
        </row>
        <row r="427">
          <cell r="K427">
            <v>1014206776</v>
          </cell>
          <cell r="L427" t="str">
            <v>CAROLINA LINARES GONZÁLEZ</v>
          </cell>
          <cell r="M427"/>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B427"/>
          <cell r="AC427"/>
          <cell r="AD427"/>
          <cell r="AE427" t="e">
            <v>#N/A</v>
          </cell>
          <cell r="AF427" t="e">
            <v>#N/A</v>
          </cell>
          <cell r="AG427" t="e">
            <v>#N/A</v>
          </cell>
          <cell r="AI427" t="e">
            <v>#N/A</v>
          </cell>
          <cell r="AK427" t="str">
            <v>219</v>
          </cell>
          <cell r="AL427" t="str">
            <v>12</v>
          </cell>
        </row>
        <row r="428">
          <cell r="K428"/>
          <cell r="L428"/>
          <cell r="M428"/>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A428"/>
          <cell r="AB428"/>
          <cell r="AC428"/>
          <cell r="AD428"/>
          <cell r="AE428" t="e">
            <v>#N/A</v>
          </cell>
          <cell r="AF428" t="e">
            <v>#N/A</v>
          </cell>
          <cell r="AG428" t="e">
            <v>#N/A</v>
          </cell>
          <cell r="AI428" t="e">
            <v>#N/A</v>
          </cell>
          <cell r="AK428" t="str">
            <v>219</v>
          </cell>
          <cell r="AL428" t="str">
            <v>12</v>
          </cell>
        </row>
        <row r="429">
          <cell r="K429">
            <v>35504431</v>
          </cell>
          <cell r="L429" t="str">
            <v>LEAÑO ARDILA SONIA MAVEL</v>
          </cell>
          <cell r="M429"/>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A429"/>
          <cell r="AB429"/>
          <cell r="AC429"/>
          <cell r="AD429"/>
          <cell r="AE429" t="e">
            <v>#N/A</v>
          </cell>
          <cell r="AF429" t="e">
            <v>#N/A</v>
          </cell>
          <cell r="AG429" t="e">
            <v>#N/A</v>
          </cell>
          <cell r="AI429" t="e">
            <v>#N/A</v>
          </cell>
          <cell r="AK429" t="str">
            <v>219</v>
          </cell>
          <cell r="AL429" t="str">
            <v>12</v>
          </cell>
        </row>
        <row r="430">
          <cell r="K430">
            <v>39703604</v>
          </cell>
          <cell r="L430" t="str">
            <v>LOPEZ AREVALO MARIA ESPERANZA</v>
          </cell>
          <cell r="M430" t="str">
            <v>Encargo</v>
          </cell>
          <cell r="N430">
            <v>8105146</v>
          </cell>
          <cell r="O430" t="str">
            <v>ANGEL LOPEZ SERGIO ANDRES</v>
          </cell>
          <cell r="P430" t="str">
            <v>Encargo Vac Tem</v>
          </cell>
          <cell r="Q430" t="str">
            <v>Ocupado</v>
          </cell>
          <cell r="R430" t="str">
            <v>DIRECCIÓN DE EDUCACIÓN MEDIA</v>
          </cell>
          <cell r="S430" t="str">
            <v>Central</v>
          </cell>
          <cell r="T430" t="str">
            <v>N.A.</v>
          </cell>
          <cell r="U430" t="str">
            <v>N.A.</v>
          </cell>
          <cell r="V430">
            <v>3299750</v>
          </cell>
          <cell r="W430" t="str">
            <v>No</v>
          </cell>
          <cell r="X430" t="str">
            <v>No</v>
          </cell>
          <cell r="Y430" t="str">
            <v>No</v>
          </cell>
          <cell r="Z430"/>
          <cell r="AA430"/>
          <cell r="AB430"/>
          <cell r="AC430"/>
          <cell r="AD430"/>
          <cell r="AE430" t="e">
            <v>#N/A</v>
          </cell>
          <cell r="AF430">
            <v>476</v>
          </cell>
          <cell r="AG430" t="e">
            <v>#N/A</v>
          </cell>
          <cell r="AI430" t="e">
            <v>#N/A</v>
          </cell>
          <cell r="AK430" t="str">
            <v>219</v>
          </cell>
          <cell r="AL430" t="str">
            <v>12</v>
          </cell>
        </row>
        <row r="431">
          <cell r="K431"/>
          <cell r="L431"/>
          <cell r="M431"/>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B431"/>
          <cell r="AC431"/>
          <cell r="AD431"/>
          <cell r="AE431" t="e">
            <v>#N/A</v>
          </cell>
          <cell r="AF431" t="e">
            <v>#N/A</v>
          </cell>
          <cell r="AG431" t="e">
            <v>#N/A</v>
          </cell>
          <cell r="AI431" t="e">
            <v>#N/A</v>
          </cell>
          <cell r="AK431" t="str">
            <v>219</v>
          </cell>
          <cell r="AL431" t="str">
            <v>12</v>
          </cell>
        </row>
        <row r="432">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Z432"/>
          <cell r="AA432"/>
          <cell r="AB432"/>
          <cell r="AC432"/>
          <cell r="AD432"/>
          <cell r="AE432" t="e">
            <v>#N/A</v>
          </cell>
          <cell r="AF432" t="e">
            <v>#N/A</v>
          </cell>
          <cell r="AG432" t="e">
            <v>#N/A</v>
          </cell>
          <cell r="AI432" t="e">
            <v>#N/A</v>
          </cell>
          <cell r="AK432" t="str">
            <v>219</v>
          </cell>
          <cell r="AL432" t="str">
            <v>12</v>
          </cell>
        </row>
        <row r="433">
          <cell r="K433">
            <v>1070947362</v>
          </cell>
          <cell r="L433" t="str">
            <v>ROMERO LUENGAS LILIAN NATHALI</v>
          </cell>
          <cell r="M433"/>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A433"/>
          <cell r="AB433"/>
          <cell r="AC433"/>
          <cell r="AD433"/>
          <cell r="AE433" t="e">
            <v>#N/A</v>
          </cell>
          <cell r="AF433" t="e">
            <v>#N/A</v>
          </cell>
          <cell r="AG433" t="e">
            <v>#N/A</v>
          </cell>
          <cell r="AI433" t="e">
            <v>#N/A</v>
          </cell>
          <cell r="AK433" t="str">
            <v>219</v>
          </cell>
          <cell r="AL433" t="str">
            <v>12</v>
          </cell>
        </row>
        <row r="434">
          <cell r="K434">
            <v>15353022</v>
          </cell>
          <cell r="L434" t="str">
            <v>BOTERO TORO CAMILO ANTONIO</v>
          </cell>
          <cell r="M434" t="str">
            <v>Encargo</v>
          </cell>
          <cell r="N434">
            <v>72428644</v>
          </cell>
          <cell r="O434" t="str">
            <v>ACEVEDO MORENO EDWIN ALBERTO</v>
          </cell>
          <cell r="P434" t="str">
            <v>Encargo Vac Tem</v>
          </cell>
          <cell r="Q434" t="str">
            <v>Ocupado</v>
          </cell>
          <cell r="R434" t="str">
            <v>DIRECCIÓN DE INSPECCIÓN Y VIGILANCIA</v>
          </cell>
          <cell r="S434" t="str">
            <v>Central</v>
          </cell>
          <cell r="T434" t="str">
            <v>N.A.</v>
          </cell>
          <cell r="U434" t="str">
            <v>N.A.</v>
          </cell>
          <cell r="V434">
            <v>3299750</v>
          </cell>
          <cell r="W434" t="str">
            <v>No</v>
          </cell>
          <cell r="X434" t="str">
            <v>No</v>
          </cell>
          <cell r="Y434" t="str">
            <v>No</v>
          </cell>
          <cell r="Z434"/>
          <cell r="AA434"/>
          <cell r="AB434"/>
          <cell r="AC434"/>
          <cell r="AD434"/>
          <cell r="AE434" t="e">
            <v>#N/A</v>
          </cell>
          <cell r="AF434">
            <v>82</v>
          </cell>
          <cell r="AG434" t="e">
            <v>#N/A</v>
          </cell>
          <cell r="AI434" t="e">
            <v>#N/A</v>
          </cell>
          <cell r="AK434" t="str">
            <v>219</v>
          </cell>
          <cell r="AL434" t="str">
            <v>12</v>
          </cell>
        </row>
        <row r="435">
          <cell r="K435">
            <v>37514007</v>
          </cell>
          <cell r="L435" t="str">
            <v>ROJAS FAJARDO SANDRA MILENA</v>
          </cell>
          <cell r="M435"/>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A435"/>
          <cell r="AB435"/>
          <cell r="AC435"/>
          <cell r="AD435"/>
          <cell r="AE435" t="e">
            <v>#N/A</v>
          </cell>
          <cell r="AF435" t="e">
            <v>#N/A</v>
          </cell>
          <cell r="AG435" t="e">
            <v>#N/A</v>
          </cell>
          <cell r="AI435" t="e">
            <v>#N/A</v>
          </cell>
          <cell r="AK435" t="str">
            <v>219</v>
          </cell>
          <cell r="AL435" t="str">
            <v>12</v>
          </cell>
        </row>
        <row r="436">
          <cell r="K436">
            <v>14880069</v>
          </cell>
          <cell r="L436" t="str">
            <v>LONDOÑO MARIO FERNANDO</v>
          </cell>
          <cell r="M436"/>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A436"/>
          <cell r="AB436"/>
          <cell r="AC436"/>
          <cell r="AD436"/>
          <cell r="AE436" t="e">
            <v>#N/A</v>
          </cell>
          <cell r="AF436" t="e">
            <v>#N/A</v>
          </cell>
          <cell r="AG436" t="e">
            <v>#N/A</v>
          </cell>
          <cell r="AI436" t="e">
            <v>#N/A</v>
          </cell>
          <cell r="AK436" t="str">
            <v>219</v>
          </cell>
          <cell r="AL436" t="str">
            <v>12</v>
          </cell>
        </row>
        <row r="437">
          <cell r="K437">
            <v>52213482</v>
          </cell>
          <cell r="L437" t="str">
            <v>SUATERNA PARRA YENNY YICEL</v>
          </cell>
          <cell r="M437"/>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A437"/>
          <cell r="AB437"/>
          <cell r="AC437"/>
          <cell r="AD437"/>
          <cell r="AE437" t="e">
            <v>#N/A</v>
          </cell>
          <cell r="AF437" t="e">
            <v>#N/A</v>
          </cell>
          <cell r="AG437" t="e">
            <v>#N/A</v>
          </cell>
          <cell r="AI437" t="e">
            <v>#N/A</v>
          </cell>
          <cell r="AK437" t="str">
            <v>219</v>
          </cell>
          <cell r="AL437" t="str">
            <v>12</v>
          </cell>
        </row>
        <row r="438">
          <cell r="K438">
            <v>36536015</v>
          </cell>
          <cell r="L438" t="str">
            <v>FERNANDEZ GUARDIOLA RAQUEL MARIA</v>
          </cell>
          <cell r="M438"/>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A438"/>
          <cell r="AB438"/>
          <cell r="AC438"/>
          <cell r="AD438"/>
          <cell r="AE438" t="e">
            <v>#N/A</v>
          </cell>
          <cell r="AF438" t="e">
            <v>#N/A</v>
          </cell>
          <cell r="AG438" t="e">
            <v>#N/A</v>
          </cell>
          <cell r="AI438" t="e">
            <v>#N/A</v>
          </cell>
          <cell r="AK438" t="str">
            <v>219</v>
          </cell>
          <cell r="AL438" t="str">
            <v>12</v>
          </cell>
        </row>
        <row r="439">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Z439"/>
          <cell r="AA439"/>
          <cell r="AB439"/>
          <cell r="AC439"/>
          <cell r="AD439"/>
          <cell r="AE439" t="e">
            <v>#N/A</v>
          </cell>
          <cell r="AF439" t="e">
            <v>#N/A</v>
          </cell>
          <cell r="AG439" t="e">
            <v>#N/A</v>
          </cell>
          <cell r="AI439" t="e">
            <v>#N/A</v>
          </cell>
          <cell r="AK439" t="str">
            <v>219</v>
          </cell>
          <cell r="AL439" t="str">
            <v>12</v>
          </cell>
        </row>
        <row r="440">
          <cell r="K440">
            <v>13006806</v>
          </cell>
          <cell r="L440" t="str">
            <v>BACCA BARRAGAN REMBERTO LEONARDO</v>
          </cell>
          <cell r="M440"/>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A440"/>
          <cell r="AB440"/>
          <cell r="AC440"/>
          <cell r="AD440"/>
          <cell r="AE440" t="e">
            <v>#N/A</v>
          </cell>
          <cell r="AF440" t="e">
            <v>#N/A</v>
          </cell>
          <cell r="AG440" t="e">
            <v>#N/A</v>
          </cell>
          <cell r="AI440" t="e">
            <v>#N/A</v>
          </cell>
          <cell r="AK440" t="str">
            <v>219</v>
          </cell>
          <cell r="AL440" t="str">
            <v>12</v>
          </cell>
        </row>
        <row r="441">
          <cell r="K441">
            <v>14270170</v>
          </cell>
          <cell r="L441" t="str">
            <v>CAMPO ELIAS FERNANDEZ AYALA</v>
          </cell>
          <cell r="M441"/>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A441"/>
          <cell r="AB441"/>
          <cell r="AC441"/>
          <cell r="AD441"/>
          <cell r="AE441" t="e">
            <v>#N/A</v>
          </cell>
          <cell r="AF441" t="e">
            <v>#N/A</v>
          </cell>
          <cell r="AG441" t="e">
            <v>#N/A</v>
          </cell>
          <cell r="AI441" t="e">
            <v>#N/A</v>
          </cell>
          <cell r="AK441" t="str">
            <v>219</v>
          </cell>
          <cell r="AL441" t="str">
            <v>12</v>
          </cell>
        </row>
        <row r="442">
          <cell r="K442">
            <v>1013629844</v>
          </cell>
          <cell r="L442" t="str">
            <v>AMAYA OSORIO KRISLY TATIANA</v>
          </cell>
          <cell r="M442"/>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A442"/>
          <cell r="AB442"/>
          <cell r="AC442"/>
          <cell r="AD442"/>
          <cell r="AE442" t="e">
            <v>#N/A</v>
          </cell>
          <cell r="AF442" t="e">
            <v>#N/A</v>
          </cell>
          <cell r="AG442" t="e">
            <v>#N/A</v>
          </cell>
          <cell r="AI442" t="e">
            <v>#N/A</v>
          </cell>
          <cell r="AK442" t="str">
            <v>219</v>
          </cell>
          <cell r="AL442" t="str">
            <v>12</v>
          </cell>
        </row>
        <row r="443">
          <cell r="K443"/>
          <cell r="L443"/>
          <cell r="M443"/>
          <cell r="N443"/>
          <cell r="O443"/>
          <cell r="P443"/>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B443"/>
          <cell r="AC443"/>
          <cell r="AD443"/>
          <cell r="AE443" t="e">
            <v>#N/A</v>
          </cell>
          <cell r="AF443" t="e">
            <v>#N/A</v>
          </cell>
          <cell r="AG443">
            <v>2594</v>
          </cell>
          <cell r="AI443" t="e">
            <v>#N/A</v>
          </cell>
          <cell r="AK443" t="str">
            <v>219</v>
          </cell>
          <cell r="AL443" t="str">
            <v>12</v>
          </cell>
        </row>
        <row r="444">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Z444"/>
          <cell r="AA444"/>
          <cell r="AB444"/>
          <cell r="AC444"/>
          <cell r="AD444"/>
          <cell r="AE444">
            <v>793</v>
          </cell>
          <cell r="AF444" t="e">
            <v>#N/A</v>
          </cell>
          <cell r="AG444" t="e">
            <v>#N/A</v>
          </cell>
          <cell r="AI444" t="e">
            <v>#N/A</v>
          </cell>
          <cell r="AK444" t="str">
            <v>219</v>
          </cell>
          <cell r="AL444" t="str">
            <v>12</v>
          </cell>
        </row>
        <row r="445">
          <cell r="K445">
            <v>54254673</v>
          </cell>
          <cell r="L445" t="str">
            <v>PALACIOS MACHADO LILIANA</v>
          </cell>
          <cell r="M445" t="str">
            <v>Encargo</v>
          </cell>
          <cell r="N445"/>
          <cell r="O445"/>
          <cell r="P445"/>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Z445"/>
          <cell r="AA445"/>
          <cell r="AB445"/>
          <cell r="AC445"/>
          <cell r="AD445"/>
          <cell r="AE445" t="e">
            <v>#N/A</v>
          </cell>
          <cell r="AF445">
            <v>544</v>
          </cell>
          <cell r="AG445" t="e">
            <v>#N/A</v>
          </cell>
          <cell r="AI445" t="e">
            <v>#N/A</v>
          </cell>
          <cell r="AK445" t="str">
            <v>219</v>
          </cell>
          <cell r="AL445" t="str">
            <v>12</v>
          </cell>
        </row>
        <row r="446">
          <cell r="K446"/>
          <cell r="L446"/>
          <cell r="M446"/>
          <cell r="N446"/>
          <cell r="O446"/>
          <cell r="P446"/>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Z446"/>
          <cell r="AA446"/>
          <cell r="AB446"/>
          <cell r="AC446"/>
          <cell r="AD446"/>
          <cell r="AE446" t="e">
            <v>#N/A</v>
          </cell>
          <cell r="AF446" t="e">
            <v>#N/A</v>
          </cell>
          <cell r="AG446">
            <v>543</v>
          </cell>
          <cell r="AI446" t="e">
            <v>#N/A</v>
          </cell>
          <cell r="AK446" t="str">
            <v>219</v>
          </cell>
          <cell r="AL446" t="str">
            <v>12</v>
          </cell>
        </row>
        <row r="447">
          <cell r="K447">
            <v>80229200</v>
          </cell>
          <cell r="L447" t="str">
            <v>COTRINO DIAZ VEIMAN SNEYDER</v>
          </cell>
          <cell r="M447"/>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A447"/>
          <cell r="AB447"/>
          <cell r="AC447"/>
          <cell r="AD447"/>
          <cell r="AE447" t="e">
            <v>#N/A</v>
          </cell>
          <cell r="AF447" t="e">
            <v>#N/A</v>
          </cell>
          <cell r="AG447" t="e">
            <v>#N/A</v>
          </cell>
          <cell r="AI447" t="e">
            <v>#N/A</v>
          </cell>
          <cell r="AK447" t="str">
            <v>219</v>
          </cell>
          <cell r="AL447" t="str">
            <v>12</v>
          </cell>
        </row>
        <row r="448">
          <cell r="K448">
            <v>19285348</v>
          </cell>
          <cell r="L448" t="str">
            <v>FIGUEREDO OLARTE HENRY</v>
          </cell>
          <cell r="M448"/>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A448"/>
          <cell r="AB448"/>
          <cell r="AC448"/>
          <cell r="AD448"/>
          <cell r="AE448" t="e">
            <v>#N/A</v>
          </cell>
          <cell r="AF448" t="e">
            <v>#N/A</v>
          </cell>
          <cell r="AG448" t="e">
            <v>#N/A</v>
          </cell>
          <cell r="AI448" t="e">
            <v>#N/A</v>
          </cell>
          <cell r="AK448" t="str">
            <v>219</v>
          </cell>
          <cell r="AL448" t="str">
            <v>12</v>
          </cell>
        </row>
        <row r="449">
          <cell r="K449"/>
          <cell r="L449"/>
          <cell r="M449"/>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I449" t="e">
            <v>#N/A</v>
          </cell>
          <cell r="AK449" t="str">
            <v>219</v>
          </cell>
          <cell r="AL449" t="str">
            <v>12</v>
          </cell>
        </row>
        <row r="450">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Z450"/>
          <cell r="AA450"/>
          <cell r="AB450"/>
          <cell r="AC450"/>
          <cell r="AD450"/>
          <cell r="AE450" t="e">
            <v>#N/A</v>
          </cell>
          <cell r="AF450" t="e">
            <v>#N/A</v>
          </cell>
          <cell r="AG450" t="e">
            <v>#N/A</v>
          </cell>
          <cell r="AI450" t="e">
            <v>#N/A</v>
          </cell>
          <cell r="AK450" t="str">
            <v>219</v>
          </cell>
          <cell r="AL450" t="str">
            <v>12</v>
          </cell>
        </row>
        <row r="451">
          <cell r="K451">
            <v>51959772</v>
          </cell>
          <cell r="L451" t="str">
            <v>DOMINGUEZ TORRES CLAUDIA</v>
          </cell>
          <cell r="M451"/>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A451"/>
          <cell r="AB451"/>
          <cell r="AC451"/>
          <cell r="AD451"/>
          <cell r="AE451" t="e">
            <v>#N/A</v>
          </cell>
          <cell r="AF451" t="e">
            <v>#N/A</v>
          </cell>
          <cell r="AG451" t="e">
            <v>#N/A</v>
          </cell>
          <cell r="AI451" t="e">
            <v>#N/A</v>
          </cell>
          <cell r="AK451" t="str">
            <v>219</v>
          </cell>
          <cell r="AL451" t="str">
            <v>12</v>
          </cell>
        </row>
        <row r="452">
          <cell r="K452">
            <v>65705632</v>
          </cell>
          <cell r="L452" t="str">
            <v>VARON NAVARRO MONICA IVETTE</v>
          </cell>
          <cell r="M452"/>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A452"/>
          <cell r="AB452"/>
          <cell r="AC452"/>
          <cell r="AD452"/>
          <cell r="AE452" t="e">
            <v>#N/A</v>
          </cell>
          <cell r="AF452" t="e">
            <v>#N/A</v>
          </cell>
          <cell r="AG452" t="e">
            <v>#N/A</v>
          </cell>
          <cell r="AI452" t="e">
            <v>#N/A</v>
          </cell>
          <cell r="AK452" t="str">
            <v>219</v>
          </cell>
          <cell r="AL452" t="str">
            <v>12</v>
          </cell>
        </row>
        <row r="453">
          <cell r="K453">
            <v>72242966</v>
          </cell>
          <cell r="L453" t="str">
            <v>BOSSIO SERGE WILMER ANTONIO</v>
          </cell>
          <cell r="M453"/>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A453"/>
          <cell r="AB453"/>
          <cell r="AC453"/>
          <cell r="AD453"/>
          <cell r="AE453" t="e">
            <v>#N/A</v>
          </cell>
          <cell r="AF453" t="e">
            <v>#N/A</v>
          </cell>
          <cell r="AG453" t="e">
            <v>#N/A</v>
          </cell>
          <cell r="AI453" t="e">
            <v>#N/A</v>
          </cell>
          <cell r="AK453" t="str">
            <v>219</v>
          </cell>
          <cell r="AL453" t="str">
            <v>12</v>
          </cell>
        </row>
        <row r="454">
          <cell r="K454">
            <v>51612308</v>
          </cell>
          <cell r="L454" t="str">
            <v>VERGARA PORRAS LUZ MARINA</v>
          </cell>
          <cell r="M454"/>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Jurídico</v>
          </cell>
          <cell r="V454">
            <v>3206908</v>
          </cell>
          <cell r="W454" t="str">
            <v>No</v>
          </cell>
          <cell r="X454" t="str">
            <v>No</v>
          </cell>
          <cell r="Y454" t="str">
            <v>No</v>
          </cell>
          <cell r="Z454" t="str">
            <v>Cargo provisto con titular</v>
          </cell>
          <cell r="AA454"/>
          <cell r="AB454"/>
          <cell r="AC454"/>
          <cell r="AD454"/>
          <cell r="AE454" t="e">
            <v>#N/A</v>
          </cell>
          <cell r="AF454" t="e">
            <v>#N/A</v>
          </cell>
          <cell r="AG454" t="e">
            <v>#N/A</v>
          </cell>
          <cell r="AI454" t="e">
            <v>#N/A</v>
          </cell>
          <cell r="AK454" t="str">
            <v>219</v>
          </cell>
          <cell r="AL454" t="str">
            <v>11</v>
          </cell>
        </row>
        <row r="455">
          <cell r="K455">
            <v>51764562</v>
          </cell>
          <cell r="L455" t="str">
            <v>ESTUPINAN OJEDA RUTH DEL CARMEN</v>
          </cell>
          <cell r="M455" t="str">
            <v>P. Prueba - SED</v>
          </cell>
          <cell r="N455"/>
          <cell r="O455"/>
          <cell r="P455"/>
          <cell r="Q455" t="str">
            <v>Vacante Temporal</v>
          </cell>
          <cell r="R455" t="str">
            <v>OFICINA DE PERSONAL</v>
          </cell>
          <cell r="S455" t="str">
            <v>Central</v>
          </cell>
          <cell r="T455" t="str">
            <v>N.A.</v>
          </cell>
          <cell r="U455" t="str">
            <v>N.A.</v>
          </cell>
          <cell r="V455">
            <v>3206908</v>
          </cell>
          <cell r="W455" t="str">
            <v>No</v>
          </cell>
          <cell r="X455" t="str">
            <v>No</v>
          </cell>
          <cell r="Y455" t="str">
            <v xml:space="preserve">Encargo </v>
          </cell>
          <cell r="Z455"/>
          <cell r="AA455"/>
          <cell r="AB455"/>
          <cell r="AC455"/>
          <cell r="AD455"/>
          <cell r="AE455" t="e">
            <v>#N/A</v>
          </cell>
          <cell r="AF455" t="e">
            <v>#N/A</v>
          </cell>
          <cell r="AG455">
            <v>176</v>
          </cell>
          <cell r="AI455" t="e">
            <v>#N/A</v>
          </cell>
          <cell r="AK455" t="str">
            <v>219</v>
          </cell>
          <cell r="AL455" t="str">
            <v>11</v>
          </cell>
        </row>
        <row r="456">
          <cell r="K456">
            <v>11442434</v>
          </cell>
          <cell r="L456" t="str">
            <v>ALDANA BUSTOS JAVIER ANTONIO</v>
          </cell>
          <cell r="M456"/>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A456"/>
          <cell r="AB456"/>
          <cell r="AC456"/>
          <cell r="AD456"/>
          <cell r="AE456" t="e">
            <v>#N/A</v>
          </cell>
          <cell r="AF456" t="e">
            <v>#N/A</v>
          </cell>
          <cell r="AG456" t="e">
            <v>#N/A</v>
          </cell>
          <cell r="AI456" t="e">
            <v>#N/A</v>
          </cell>
          <cell r="AK456" t="str">
            <v>219</v>
          </cell>
          <cell r="AL456" t="str">
            <v>11</v>
          </cell>
        </row>
        <row r="457">
          <cell r="K457">
            <v>52702923</v>
          </cell>
          <cell r="L457" t="str">
            <v>GONZALEZ MARTINEZ DERLY NANCY</v>
          </cell>
          <cell r="M457"/>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A457"/>
          <cell r="AB457"/>
          <cell r="AC457"/>
          <cell r="AD457"/>
          <cell r="AE457" t="e">
            <v>#N/A</v>
          </cell>
          <cell r="AF457" t="e">
            <v>#N/A</v>
          </cell>
          <cell r="AG457" t="e">
            <v>#N/A</v>
          </cell>
          <cell r="AI457" t="e">
            <v>#N/A</v>
          </cell>
          <cell r="AK457" t="str">
            <v>219</v>
          </cell>
          <cell r="AL457" t="str">
            <v>11</v>
          </cell>
        </row>
        <row r="458">
          <cell r="K458">
            <v>79723397</v>
          </cell>
          <cell r="L458" t="str">
            <v>UMBARILA ZAMORA JUAN DAVID</v>
          </cell>
          <cell r="M458"/>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A458"/>
          <cell r="AB458"/>
          <cell r="AC458"/>
          <cell r="AD458"/>
          <cell r="AE458" t="e">
            <v>#N/A</v>
          </cell>
          <cell r="AF458" t="e">
            <v>#N/A</v>
          </cell>
          <cell r="AG458" t="e">
            <v>#N/A</v>
          </cell>
          <cell r="AI458" t="e">
            <v>#N/A</v>
          </cell>
          <cell r="AK458" t="str">
            <v>219</v>
          </cell>
          <cell r="AL458" t="str">
            <v>11</v>
          </cell>
        </row>
        <row r="459">
          <cell r="K459">
            <v>11379819</v>
          </cell>
          <cell r="L459" t="str">
            <v>DIMATE GOMEZ EDUARDO</v>
          </cell>
          <cell r="M459"/>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A459"/>
          <cell r="AB459"/>
          <cell r="AC459"/>
          <cell r="AD459"/>
          <cell r="AE459" t="e">
            <v>#N/A</v>
          </cell>
          <cell r="AF459" t="e">
            <v>#N/A</v>
          </cell>
          <cell r="AG459" t="e">
            <v>#N/A</v>
          </cell>
          <cell r="AI459" t="e">
            <v>#N/A</v>
          </cell>
          <cell r="AK459" t="str">
            <v>219</v>
          </cell>
          <cell r="AL459" t="str">
            <v>11</v>
          </cell>
        </row>
        <row r="460">
          <cell r="K460">
            <v>52716054</v>
          </cell>
          <cell r="L460" t="str">
            <v>CAICEDO PEREZ CARMEN JULIA</v>
          </cell>
          <cell r="M460"/>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A460"/>
          <cell r="AB460"/>
          <cell r="AC460"/>
          <cell r="AD460"/>
          <cell r="AE460" t="e">
            <v>#N/A</v>
          </cell>
          <cell r="AF460" t="e">
            <v>#N/A</v>
          </cell>
          <cell r="AG460" t="e">
            <v>#N/A</v>
          </cell>
          <cell r="AI460" t="e">
            <v>#N/A</v>
          </cell>
          <cell r="AK460" t="str">
            <v>219</v>
          </cell>
          <cell r="AL460" t="str">
            <v>11</v>
          </cell>
        </row>
        <row r="461">
          <cell r="K461">
            <v>52314867</v>
          </cell>
          <cell r="L461" t="str">
            <v>GARCIA FLOREZ NANCY</v>
          </cell>
          <cell r="M461"/>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A461"/>
          <cell r="AB461"/>
          <cell r="AC461"/>
          <cell r="AD461"/>
          <cell r="AE461" t="e">
            <v>#N/A</v>
          </cell>
          <cell r="AF461" t="e">
            <v>#N/A</v>
          </cell>
          <cell r="AG461" t="e">
            <v>#N/A</v>
          </cell>
          <cell r="AI461" t="e">
            <v>#N/A</v>
          </cell>
          <cell r="AK461" t="str">
            <v>219</v>
          </cell>
          <cell r="AL461" t="str">
            <v>09</v>
          </cell>
        </row>
        <row r="462">
          <cell r="K462"/>
          <cell r="L462"/>
          <cell r="M462"/>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Z462"/>
          <cell r="AA462"/>
          <cell r="AB462"/>
          <cell r="AC462"/>
          <cell r="AD462"/>
          <cell r="AE462">
            <v>117</v>
          </cell>
          <cell r="AF462" t="e">
            <v>#N/A</v>
          </cell>
          <cell r="AG462" t="e">
            <v>#N/A</v>
          </cell>
          <cell r="AI462" t="e">
            <v>#N/A</v>
          </cell>
          <cell r="AK462" t="str">
            <v>219</v>
          </cell>
          <cell r="AL462" t="str">
            <v>09</v>
          </cell>
        </row>
        <row r="463">
          <cell r="K463">
            <v>52342585</v>
          </cell>
          <cell r="L463" t="str">
            <v>ROA CALVO YENCY</v>
          </cell>
          <cell r="M463"/>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A463"/>
          <cell r="AB463"/>
          <cell r="AC463"/>
          <cell r="AD463"/>
          <cell r="AE463" t="e">
            <v>#N/A</v>
          </cell>
          <cell r="AF463" t="e">
            <v>#N/A</v>
          </cell>
          <cell r="AG463" t="e">
            <v>#N/A</v>
          </cell>
          <cell r="AI463" t="e">
            <v>#N/A</v>
          </cell>
          <cell r="AK463" t="str">
            <v>219</v>
          </cell>
          <cell r="AL463" t="str">
            <v>09</v>
          </cell>
        </row>
        <row r="464">
          <cell r="K464">
            <v>8105146</v>
          </cell>
          <cell r="L464" t="str">
            <v>ANGEL LOPEZ SERGIO ANDRES</v>
          </cell>
          <cell r="M464" t="str">
            <v>Encargo</v>
          </cell>
          <cell r="N464"/>
          <cell r="O464"/>
          <cell r="P464"/>
          <cell r="Q464" t="str">
            <v>Vacante Temporal</v>
          </cell>
          <cell r="R464" t="str">
            <v>OFICINA ASESORA DE PLANEACIÓN</v>
          </cell>
          <cell r="S464" t="str">
            <v>Central</v>
          </cell>
          <cell r="T464" t="str">
            <v>N.A.</v>
          </cell>
          <cell r="U464" t="str">
            <v>N.A.</v>
          </cell>
          <cell r="V464">
            <v>3029321</v>
          </cell>
          <cell r="W464">
            <v>10125</v>
          </cell>
          <cell r="X464" t="str">
            <v>No</v>
          </cell>
          <cell r="Y464" t="str">
            <v>Encargo</v>
          </cell>
          <cell r="Z464"/>
          <cell r="AA464"/>
          <cell r="AB464"/>
          <cell r="AC464"/>
          <cell r="AD464"/>
          <cell r="AE464" t="e">
            <v>#N/A</v>
          </cell>
          <cell r="AF464" t="e">
            <v>#N/A</v>
          </cell>
          <cell r="AG464">
            <v>14</v>
          </cell>
          <cell r="AI464">
            <v>8105146</v>
          </cell>
          <cell r="AK464" t="str">
            <v>219</v>
          </cell>
          <cell r="AL464" t="str">
            <v>09</v>
          </cell>
        </row>
        <row r="465">
          <cell r="K465">
            <v>11322206</v>
          </cell>
          <cell r="L465" t="str">
            <v>VARGAS CONDE NICOLAS</v>
          </cell>
          <cell r="M465"/>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B465"/>
          <cell r="AC465"/>
          <cell r="AD465"/>
          <cell r="AE465" t="e">
            <v>#N/A</v>
          </cell>
          <cell r="AF465" t="e">
            <v>#N/A</v>
          </cell>
          <cell r="AG465" t="e">
            <v>#N/A</v>
          </cell>
          <cell r="AI465" t="e">
            <v>#N/A</v>
          </cell>
          <cell r="AK465" t="str">
            <v>219</v>
          </cell>
          <cell r="AL465" t="str">
            <v>09</v>
          </cell>
        </row>
        <row r="466">
          <cell r="K466">
            <v>80142337</v>
          </cell>
          <cell r="L466" t="str">
            <v>PAEZ ROBAYO CAMILO ANDRES</v>
          </cell>
          <cell r="M466"/>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A466"/>
          <cell r="AB466"/>
          <cell r="AC466"/>
          <cell r="AD466"/>
          <cell r="AE466" t="e">
            <v>#N/A</v>
          </cell>
          <cell r="AF466" t="e">
            <v>#N/A</v>
          </cell>
          <cell r="AG466" t="e">
            <v>#N/A</v>
          </cell>
          <cell r="AI466" t="e">
            <v>#N/A</v>
          </cell>
          <cell r="AK466" t="str">
            <v>219</v>
          </cell>
          <cell r="AL466" t="str">
            <v>09</v>
          </cell>
        </row>
        <row r="467">
          <cell r="K467"/>
          <cell r="L467"/>
          <cell r="M467"/>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Z467"/>
          <cell r="AA467"/>
          <cell r="AB467"/>
          <cell r="AC467"/>
          <cell r="AD467"/>
          <cell r="AE467" t="e">
            <v>#N/A</v>
          </cell>
          <cell r="AF467" t="e">
            <v>#N/A</v>
          </cell>
          <cell r="AG467" t="e">
            <v>#N/A</v>
          </cell>
          <cell r="AI467" t="e">
            <v>#N/A</v>
          </cell>
          <cell r="AK467" t="str">
            <v>219</v>
          </cell>
          <cell r="AL467" t="str">
            <v>09</v>
          </cell>
        </row>
        <row r="468">
          <cell r="K468">
            <v>79058513</v>
          </cell>
          <cell r="L468" t="str">
            <v>OSCAR MARIANO HAMON VIASUS</v>
          </cell>
          <cell r="M468"/>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A468"/>
          <cell r="AB468"/>
          <cell r="AC468"/>
          <cell r="AD468"/>
          <cell r="AE468" t="e">
            <v>#N/A</v>
          </cell>
          <cell r="AF468" t="e">
            <v>#N/A</v>
          </cell>
          <cell r="AG468" t="e">
            <v>#N/A</v>
          </cell>
          <cell r="AI468" t="e">
            <v>#N/A</v>
          </cell>
          <cell r="AK468" t="str">
            <v>219</v>
          </cell>
          <cell r="AL468" t="str">
            <v>09</v>
          </cell>
        </row>
        <row r="469">
          <cell r="K469">
            <v>52852606</v>
          </cell>
          <cell r="L469" t="str">
            <v>GOMEZ HERNANDEZ ALBA ROCIO</v>
          </cell>
          <cell r="M469"/>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A469"/>
          <cell r="AB469"/>
          <cell r="AC469"/>
          <cell r="AD469"/>
          <cell r="AE469" t="e">
            <v>#N/A</v>
          </cell>
          <cell r="AF469" t="e">
            <v>#N/A</v>
          </cell>
          <cell r="AG469" t="e">
            <v>#N/A</v>
          </cell>
          <cell r="AI469" t="e">
            <v>#N/A</v>
          </cell>
          <cell r="AK469" t="str">
            <v>219</v>
          </cell>
          <cell r="AL469" t="str">
            <v>09</v>
          </cell>
        </row>
        <row r="470">
          <cell r="K470">
            <v>51719775</v>
          </cell>
          <cell r="L470" t="str">
            <v>SUAREZ FORERO GLADYS MERCEDES</v>
          </cell>
          <cell r="M470"/>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A470"/>
          <cell r="AB470"/>
          <cell r="AC470"/>
          <cell r="AD470"/>
          <cell r="AE470" t="e">
            <v>#N/A</v>
          </cell>
          <cell r="AF470" t="e">
            <v>#N/A</v>
          </cell>
          <cell r="AG470" t="e">
            <v>#N/A</v>
          </cell>
          <cell r="AI470" t="e">
            <v>#N/A</v>
          </cell>
          <cell r="AK470" t="str">
            <v>219</v>
          </cell>
          <cell r="AL470" t="str">
            <v>09</v>
          </cell>
        </row>
        <row r="471">
          <cell r="K471">
            <v>2994822</v>
          </cell>
          <cell r="L471" t="str">
            <v>PRIETO ACERO CARLOS HUMBERTO</v>
          </cell>
          <cell r="M471"/>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A471"/>
          <cell r="AB471"/>
          <cell r="AC471"/>
          <cell r="AD471"/>
          <cell r="AE471" t="e">
            <v>#N/A</v>
          </cell>
          <cell r="AF471" t="e">
            <v>#N/A</v>
          </cell>
          <cell r="AG471" t="e">
            <v>#N/A</v>
          </cell>
          <cell r="AI471" t="e">
            <v>#N/A</v>
          </cell>
          <cell r="AK471" t="str">
            <v>219</v>
          </cell>
          <cell r="AL471" t="str">
            <v>09</v>
          </cell>
        </row>
        <row r="472">
          <cell r="K472">
            <v>1024484620</v>
          </cell>
          <cell r="L472" t="str">
            <v>VILLAMIL ANGIE PAOLA</v>
          </cell>
          <cell r="M472"/>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A472"/>
          <cell r="AB472"/>
          <cell r="AC472"/>
          <cell r="AD472"/>
          <cell r="AE472" t="e">
            <v>#N/A</v>
          </cell>
          <cell r="AF472" t="e">
            <v>#N/A</v>
          </cell>
          <cell r="AG472" t="e">
            <v>#N/A</v>
          </cell>
          <cell r="AI472" t="e">
            <v>#N/A</v>
          </cell>
          <cell r="AK472" t="str">
            <v>219</v>
          </cell>
          <cell r="AL472" t="str">
            <v>09</v>
          </cell>
        </row>
        <row r="473">
          <cell r="K473">
            <v>51772723</v>
          </cell>
          <cell r="L473" t="str">
            <v>DAVILA MOJICA CLARA MARCELA</v>
          </cell>
          <cell r="M473"/>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A473"/>
          <cell r="AB473"/>
          <cell r="AC473"/>
          <cell r="AD473"/>
          <cell r="AE473" t="e">
            <v>#N/A</v>
          </cell>
          <cell r="AF473" t="e">
            <v>#N/A</v>
          </cell>
          <cell r="AG473" t="e">
            <v>#N/A</v>
          </cell>
          <cell r="AI473" t="e">
            <v>#N/A</v>
          </cell>
          <cell r="AK473" t="str">
            <v>219</v>
          </cell>
          <cell r="AL473" t="str">
            <v>09</v>
          </cell>
        </row>
        <row r="474">
          <cell r="K474">
            <v>1072656274</v>
          </cell>
          <cell r="L474" t="str">
            <v>RAMIREZ ROMERO FRANCISCO JAVIER</v>
          </cell>
          <cell r="M474"/>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A474"/>
          <cell r="AB474"/>
          <cell r="AC474"/>
          <cell r="AD474"/>
          <cell r="AE474" t="e">
            <v>#N/A</v>
          </cell>
          <cell r="AF474" t="e">
            <v>#N/A</v>
          </cell>
          <cell r="AG474" t="e">
            <v>#N/A</v>
          </cell>
          <cell r="AI474" t="e">
            <v>#N/A</v>
          </cell>
          <cell r="AK474" t="str">
            <v>219</v>
          </cell>
          <cell r="AL474" t="str">
            <v>09</v>
          </cell>
        </row>
        <row r="475">
          <cell r="K475">
            <v>52112274</v>
          </cell>
          <cell r="L475" t="str">
            <v>JIMENEZ MARCELO LIBIA MARCELA</v>
          </cell>
          <cell r="M475"/>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A475"/>
          <cell r="AB475"/>
          <cell r="AC475"/>
          <cell r="AD475"/>
          <cell r="AE475" t="e">
            <v>#N/A</v>
          </cell>
          <cell r="AF475" t="e">
            <v>#N/A</v>
          </cell>
          <cell r="AG475" t="e">
            <v>#N/A</v>
          </cell>
          <cell r="AI475" t="e">
            <v>#N/A</v>
          </cell>
          <cell r="AK475" t="str">
            <v>219</v>
          </cell>
          <cell r="AL475" t="str">
            <v>09</v>
          </cell>
        </row>
        <row r="476">
          <cell r="K476">
            <v>79705025</v>
          </cell>
          <cell r="L476" t="str">
            <v>HERNAN BERMUDEZ ALVARADO</v>
          </cell>
          <cell r="M476"/>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A476"/>
          <cell r="AB476"/>
          <cell r="AC476"/>
          <cell r="AD476"/>
          <cell r="AE476" t="e">
            <v>#N/A</v>
          </cell>
          <cell r="AF476" t="e">
            <v>#N/A</v>
          </cell>
          <cell r="AG476" t="e">
            <v>#N/A</v>
          </cell>
          <cell r="AI476" t="e">
            <v>#N/A</v>
          </cell>
          <cell r="AK476" t="str">
            <v>219</v>
          </cell>
          <cell r="AL476" t="str">
            <v>09</v>
          </cell>
        </row>
        <row r="477">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Z477"/>
          <cell r="AA477"/>
          <cell r="AB477"/>
          <cell r="AC477"/>
          <cell r="AD477"/>
          <cell r="AE477" t="e">
            <v>#N/A</v>
          </cell>
          <cell r="AF477" t="e">
            <v>#N/A</v>
          </cell>
          <cell r="AG477" t="e">
            <v>#N/A</v>
          </cell>
          <cell r="AI477">
            <v>52160159</v>
          </cell>
          <cell r="AJ477" t="str">
            <v>Hay encargado</v>
          </cell>
          <cell r="AK477" t="str">
            <v>219</v>
          </cell>
          <cell r="AL477" t="str">
            <v>09</v>
          </cell>
        </row>
        <row r="478">
          <cell r="K478">
            <v>52473285</v>
          </cell>
          <cell r="L478" t="str">
            <v>PARRA NOPE LUZ MERY</v>
          </cell>
          <cell r="M478" t="str">
            <v>Encargo</v>
          </cell>
          <cell r="N478"/>
          <cell r="O478"/>
          <cell r="P478"/>
          <cell r="Q478" t="str">
            <v>Vacante Temporal</v>
          </cell>
          <cell r="R478" t="str">
            <v>DIRECCIÓN DE TALENTO HUMANO</v>
          </cell>
          <cell r="S478" t="str">
            <v>Central</v>
          </cell>
          <cell r="T478" t="str">
            <v>N.A.</v>
          </cell>
          <cell r="U478" t="str">
            <v>N.A.</v>
          </cell>
          <cell r="V478">
            <v>3029321</v>
          </cell>
          <cell r="W478">
            <v>10129</v>
          </cell>
          <cell r="X478" t="str">
            <v>No</v>
          </cell>
          <cell r="Y478" t="str">
            <v>Encargo</v>
          </cell>
          <cell r="Z478"/>
          <cell r="AA478"/>
          <cell r="AB478"/>
          <cell r="AC478"/>
          <cell r="AD478"/>
          <cell r="AE478" t="e">
            <v>#N/A</v>
          </cell>
          <cell r="AF478" t="e">
            <v>#N/A</v>
          </cell>
          <cell r="AG478">
            <v>131</v>
          </cell>
          <cell r="AI478">
            <v>52473285</v>
          </cell>
          <cell r="AK478" t="str">
            <v>219</v>
          </cell>
          <cell r="AL478" t="str">
            <v>09</v>
          </cell>
        </row>
        <row r="479">
          <cell r="K479">
            <v>1022372203</v>
          </cell>
          <cell r="L479" t="str">
            <v>LOZANO RUIZ LAURA CATALINA</v>
          </cell>
          <cell r="M479"/>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A479"/>
          <cell r="AB479"/>
          <cell r="AC479"/>
          <cell r="AD479"/>
          <cell r="AE479" t="e">
            <v>#N/A</v>
          </cell>
          <cell r="AF479" t="e">
            <v>#N/A</v>
          </cell>
          <cell r="AG479" t="e">
            <v>#N/A</v>
          </cell>
          <cell r="AI479" t="e">
            <v>#N/A</v>
          </cell>
          <cell r="AK479" t="str">
            <v>219</v>
          </cell>
          <cell r="AL479" t="str">
            <v>09</v>
          </cell>
        </row>
        <row r="480">
          <cell r="K480">
            <v>72428644</v>
          </cell>
          <cell r="L480" t="str">
            <v>ACEVEDO MORENO EDWIN ALBERTO</v>
          </cell>
          <cell r="M480" t="str">
            <v>Encargo</v>
          </cell>
          <cell r="N480"/>
          <cell r="O480"/>
          <cell r="P480"/>
          <cell r="Q480" t="str">
            <v>Vacante Temporal</v>
          </cell>
          <cell r="R480" t="str">
            <v>OFICINA ASESORA JURIDICA</v>
          </cell>
          <cell r="S480" t="str">
            <v>Central</v>
          </cell>
          <cell r="T480" t="str">
            <v>N.A.</v>
          </cell>
          <cell r="U480" t="str">
            <v>N.A.</v>
          </cell>
          <cell r="V480">
            <v>3029321</v>
          </cell>
          <cell r="W480">
            <v>10126</v>
          </cell>
          <cell r="X480" t="str">
            <v>No</v>
          </cell>
          <cell r="Y480" t="str">
            <v>Encargo</v>
          </cell>
          <cell r="Z480"/>
          <cell r="AA480"/>
          <cell r="AB480"/>
          <cell r="AC480"/>
          <cell r="AD480"/>
          <cell r="AE480" t="e">
            <v>#N/A</v>
          </cell>
          <cell r="AF480" t="e">
            <v>#N/A</v>
          </cell>
          <cell r="AG480">
            <v>67</v>
          </cell>
          <cell r="AI480">
            <v>72428644</v>
          </cell>
          <cell r="AK480" t="str">
            <v>219</v>
          </cell>
          <cell r="AL480" t="str">
            <v>09</v>
          </cell>
        </row>
        <row r="481">
          <cell r="K481">
            <v>1016027870</v>
          </cell>
          <cell r="L481" t="str">
            <v>SUAREZ ROJAS EDWARD JULIAN</v>
          </cell>
          <cell r="M481"/>
          <cell r="N481">
            <v>1016027870</v>
          </cell>
          <cell r="O481" t="str">
            <v>SUAREZ ROJAS EDWARD JULIAN</v>
          </cell>
          <cell r="P481" t="str">
            <v>Titular - Carrera</v>
          </cell>
          <cell r="Q481" t="str">
            <v>Ocupado</v>
          </cell>
          <cell r="R481" t="str">
            <v>DIRECCIÓN DE EDUCACIÓN MEDIA</v>
          </cell>
          <cell r="S481" t="str">
            <v>Central</v>
          </cell>
          <cell r="T481" t="str">
            <v>N.A.</v>
          </cell>
          <cell r="U481" t="str">
            <v>N.A.</v>
          </cell>
          <cell r="V481">
            <v>3029321</v>
          </cell>
          <cell r="W481">
            <v>10127</v>
          </cell>
          <cell r="X481" t="str">
            <v>No</v>
          </cell>
          <cell r="Y481" t="str">
            <v>No</v>
          </cell>
          <cell r="Z481" t="str">
            <v>Cargo provisto con titular</v>
          </cell>
          <cell r="AA481"/>
          <cell r="AB481"/>
          <cell r="AC481"/>
          <cell r="AD481"/>
          <cell r="AE481" t="e">
            <v>#N/A</v>
          </cell>
          <cell r="AF481" t="e">
            <v>#N/A</v>
          </cell>
          <cell r="AG481" t="e">
            <v>#N/A</v>
          </cell>
          <cell r="AI481" t="e">
            <v>#N/A</v>
          </cell>
          <cell r="AK481" t="str">
            <v>219</v>
          </cell>
          <cell r="AL481" t="str">
            <v>09</v>
          </cell>
        </row>
        <row r="482">
          <cell r="K482">
            <v>13720584</v>
          </cell>
          <cell r="L482" t="str">
            <v>SERGIO ALEJANDRO RENGIFO NIÑO</v>
          </cell>
          <cell r="M482"/>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A482"/>
          <cell r="AB482"/>
          <cell r="AC482"/>
          <cell r="AD482"/>
          <cell r="AE482" t="e">
            <v>#N/A</v>
          </cell>
          <cell r="AF482" t="e">
            <v>#N/A</v>
          </cell>
          <cell r="AG482" t="e">
            <v>#N/A</v>
          </cell>
          <cell r="AI482" t="e">
            <v>#N/A</v>
          </cell>
          <cell r="AK482" t="str">
            <v>219</v>
          </cell>
          <cell r="AL482" t="str">
            <v>09</v>
          </cell>
        </row>
        <row r="483">
          <cell r="K483">
            <v>52969064</v>
          </cell>
          <cell r="L483" t="str">
            <v>PEREIRA PRADO LADY CAROLINA</v>
          </cell>
          <cell r="M483"/>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A483"/>
          <cell r="AB483"/>
          <cell r="AC483"/>
          <cell r="AD483"/>
          <cell r="AE483" t="e">
            <v>#N/A</v>
          </cell>
          <cell r="AF483" t="e">
            <v>#N/A</v>
          </cell>
          <cell r="AG483" t="e">
            <v>#N/A</v>
          </cell>
          <cell r="AI483" t="e">
            <v>#N/A</v>
          </cell>
          <cell r="AK483" t="str">
            <v>219</v>
          </cell>
          <cell r="AL483" t="str">
            <v>09</v>
          </cell>
        </row>
        <row r="484">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Z484"/>
          <cell r="AA484"/>
          <cell r="AB484"/>
          <cell r="AC484"/>
          <cell r="AD484"/>
          <cell r="AE484">
            <v>540</v>
          </cell>
          <cell r="AF484" t="e">
            <v>#N/A</v>
          </cell>
          <cell r="AG484" t="e">
            <v>#N/A</v>
          </cell>
          <cell r="AI484" t="e">
            <v>#N/A</v>
          </cell>
          <cell r="AK484" t="str">
            <v>219</v>
          </cell>
          <cell r="AL484" t="str">
            <v>09</v>
          </cell>
        </row>
        <row r="485">
          <cell r="K485">
            <v>52622989</v>
          </cell>
          <cell r="L485" t="str">
            <v>MENDIVELSO APONTE LIDIA</v>
          </cell>
          <cell r="M485"/>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A485"/>
          <cell r="AB485"/>
          <cell r="AC485"/>
          <cell r="AD485"/>
          <cell r="AE485" t="e">
            <v>#N/A</v>
          </cell>
          <cell r="AF485" t="e">
            <v>#N/A</v>
          </cell>
          <cell r="AG485" t="e">
            <v>#N/A</v>
          </cell>
          <cell r="AI485" t="e">
            <v>#N/A</v>
          </cell>
          <cell r="AK485" t="str">
            <v>219</v>
          </cell>
          <cell r="AL485" t="str">
            <v>09</v>
          </cell>
        </row>
        <row r="486">
          <cell r="K486"/>
          <cell r="L486"/>
          <cell r="M486"/>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B486"/>
          <cell r="AC486"/>
          <cell r="AD486"/>
          <cell r="AE486" t="e">
            <v>#N/A</v>
          </cell>
          <cell r="AF486" t="e">
            <v>#N/A</v>
          </cell>
          <cell r="AG486" t="e">
            <v>#N/A</v>
          </cell>
          <cell r="AI486" t="e">
            <v>#N/A</v>
          </cell>
          <cell r="AK486" t="str">
            <v>219</v>
          </cell>
          <cell r="AL486" t="str">
            <v>09</v>
          </cell>
        </row>
        <row r="487">
          <cell r="K487">
            <v>51923562</v>
          </cell>
          <cell r="L487" t="str">
            <v>MENA BEJARANO DIANA</v>
          </cell>
          <cell r="M487"/>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A487"/>
          <cell r="AB487"/>
          <cell r="AC487"/>
          <cell r="AD487"/>
          <cell r="AE487" t="e">
            <v>#N/A</v>
          </cell>
          <cell r="AF487" t="e">
            <v>#N/A</v>
          </cell>
          <cell r="AG487" t="e">
            <v>#N/A</v>
          </cell>
          <cell r="AI487" t="e">
            <v>#N/A</v>
          </cell>
          <cell r="AK487" t="str">
            <v>219</v>
          </cell>
          <cell r="AL487" t="str">
            <v>09</v>
          </cell>
        </row>
        <row r="488">
          <cell r="K488">
            <v>52266283</v>
          </cell>
          <cell r="L488" t="str">
            <v>FONSECA SUAREZ LUZ DARY</v>
          </cell>
          <cell r="M488" t="str">
            <v>Encargo</v>
          </cell>
          <cell r="N488"/>
          <cell r="O488"/>
          <cell r="P488"/>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Z488"/>
          <cell r="AA488"/>
          <cell r="AB488"/>
          <cell r="AC488"/>
          <cell r="AD488"/>
          <cell r="AE488" t="e">
            <v>#N/A</v>
          </cell>
          <cell r="AF488">
            <v>275</v>
          </cell>
          <cell r="AG488" t="e">
            <v>#N/A</v>
          </cell>
          <cell r="AI488" t="e">
            <v>#N/A</v>
          </cell>
          <cell r="AK488" t="str">
            <v>219</v>
          </cell>
          <cell r="AL488" t="str">
            <v>09</v>
          </cell>
        </row>
        <row r="489">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Z489"/>
          <cell r="AA489"/>
          <cell r="AB489"/>
          <cell r="AC489"/>
          <cell r="AD489"/>
          <cell r="AE489">
            <v>2111</v>
          </cell>
          <cell r="AF489" t="e">
            <v>#N/A</v>
          </cell>
          <cell r="AG489" t="e">
            <v>#N/A</v>
          </cell>
          <cell r="AI489" t="e">
            <v>#N/A</v>
          </cell>
          <cell r="AK489" t="str">
            <v>219</v>
          </cell>
          <cell r="AL489" t="str">
            <v>09</v>
          </cell>
        </row>
        <row r="490">
          <cell r="K490">
            <v>1110465690</v>
          </cell>
          <cell r="L490" t="str">
            <v>BERNAL GARZON JULIAN FELIPE</v>
          </cell>
          <cell r="M490"/>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A490"/>
          <cell r="AB490"/>
          <cell r="AC490"/>
          <cell r="AD490"/>
          <cell r="AE490" t="e">
            <v>#N/A</v>
          </cell>
          <cell r="AF490" t="e">
            <v>#N/A</v>
          </cell>
          <cell r="AG490" t="e">
            <v>#N/A</v>
          </cell>
          <cell r="AI490" t="e">
            <v>#N/A</v>
          </cell>
          <cell r="AK490" t="str">
            <v>219</v>
          </cell>
          <cell r="AL490" t="str">
            <v>09</v>
          </cell>
        </row>
        <row r="491">
          <cell r="K491">
            <v>52312350</v>
          </cell>
          <cell r="L491" t="str">
            <v>GAVIRIA LOZANO MARIA TERESA</v>
          </cell>
          <cell r="M491"/>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A491"/>
          <cell r="AB491"/>
          <cell r="AC491"/>
          <cell r="AD491"/>
          <cell r="AE491" t="e">
            <v>#N/A</v>
          </cell>
          <cell r="AF491" t="e">
            <v>#N/A</v>
          </cell>
          <cell r="AG491" t="e">
            <v>#N/A</v>
          </cell>
          <cell r="AI491" t="e">
            <v>#N/A</v>
          </cell>
          <cell r="AK491" t="str">
            <v>219</v>
          </cell>
          <cell r="AL491" t="str">
            <v>09</v>
          </cell>
        </row>
        <row r="492">
          <cell r="K492">
            <v>1026570626</v>
          </cell>
          <cell r="L492" t="str">
            <v>DAVILA BARRERA OSCAR FELIPE</v>
          </cell>
          <cell r="M492"/>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A492"/>
          <cell r="AB492"/>
          <cell r="AC492"/>
          <cell r="AD492"/>
          <cell r="AE492" t="e">
            <v>#N/A</v>
          </cell>
          <cell r="AF492" t="e">
            <v>#N/A</v>
          </cell>
          <cell r="AG492" t="e">
            <v>#N/A</v>
          </cell>
          <cell r="AI492" t="e">
            <v>#N/A</v>
          </cell>
          <cell r="AK492" t="str">
            <v>219</v>
          </cell>
          <cell r="AL492" t="str">
            <v>09</v>
          </cell>
        </row>
        <row r="493">
          <cell r="K493">
            <v>93402934</v>
          </cell>
          <cell r="L493" t="str">
            <v>DUBER JAIR ROCHA BOTERO</v>
          </cell>
          <cell r="M493"/>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A493"/>
          <cell r="AB493"/>
          <cell r="AC493"/>
          <cell r="AD493"/>
          <cell r="AE493" t="e">
            <v>#N/A</v>
          </cell>
          <cell r="AF493" t="e">
            <v>#N/A</v>
          </cell>
          <cell r="AG493" t="e">
            <v>#N/A</v>
          </cell>
          <cell r="AI493" t="e">
            <v>#N/A</v>
          </cell>
          <cell r="AK493" t="str">
            <v>219</v>
          </cell>
          <cell r="AL493" t="str">
            <v>09</v>
          </cell>
        </row>
        <row r="494">
          <cell r="K494">
            <v>1075625364</v>
          </cell>
          <cell r="L494" t="str">
            <v>RODRIGUEZ REYES MIGUEL ANGEL</v>
          </cell>
          <cell r="M494"/>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A494"/>
          <cell r="AB494"/>
          <cell r="AC494"/>
          <cell r="AD494"/>
          <cell r="AE494" t="e">
            <v>#N/A</v>
          </cell>
          <cell r="AF494" t="e">
            <v>#N/A</v>
          </cell>
          <cell r="AG494" t="e">
            <v>#N/A</v>
          </cell>
          <cell r="AI494" t="e">
            <v>#N/A</v>
          </cell>
          <cell r="AK494" t="str">
            <v>219</v>
          </cell>
          <cell r="AL494" t="str">
            <v>09</v>
          </cell>
        </row>
        <row r="495">
          <cell r="K495">
            <v>79688891</v>
          </cell>
          <cell r="L495" t="str">
            <v>VANEGAS MOLLER ANDRES</v>
          </cell>
          <cell r="M495"/>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A495"/>
          <cell r="AB495"/>
          <cell r="AC495"/>
          <cell r="AD495"/>
          <cell r="AE495" t="e">
            <v>#N/A</v>
          </cell>
          <cell r="AF495" t="e">
            <v>#N/A</v>
          </cell>
          <cell r="AG495" t="e">
            <v>#N/A</v>
          </cell>
          <cell r="AI495" t="e">
            <v>#N/A</v>
          </cell>
          <cell r="AK495" t="str">
            <v>219</v>
          </cell>
          <cell r="AL495" t="str">
            <v>09</v>
          </cell>
        </row>
        <row r="496">
          <cell r="K496">
            <v>79263705</v>
          </cell>
          <cell r="L496" t="str">
            <v>SALAS MARIN ALFONSO</v>
          </cell>
          <cell r="M496"/>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A496"/>
          <cell r="AB496"/>
          <cell r="AC496"/>
          <cell r="AD496"/>
          <cell r="AE496" t="e">
            <v>#N/A</v>
          </cell>
          <cell r="AF496" t="e">
            <v>#N/A</v>
          </cell>
          <cell r="AG496" t="e">
            <v>#N/A</v>
          </cell>
          <cell r="AI496" t="e">
            <v>#N/A</v>
          </cell>
          <cell r="AK496" t="str">
            <v>219</v>
          </cell>
          <cell r="AL496" t="str">
            <v>09</v>
          </cell>
        </row>
        <row r="497">
          <cell r="K497">
            <v>80212786</v>
          </cell>
          <cell r="L497" t="str">
            <v>ARDILA PAZMIÑO NICOLAS</v>
          </cell>
          <cell r="M497" t="str">
            <v>Encargo</v>
          </cell>
          <cell r="N497"/>
          <cell r="O497"/>
          <cell r="P497"/>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Z497"/>
          <cell r="AA497"/>
          <cell r="AB497"/>
          <cell r="AC497"/>
          <cell r="AD497"/>
          <cell r="AE497" t="e">
            <v>#N/A</v>
          </cell>
          <cell r="AF497">
            <v>2593</v>
          </cell>
          <cell r="AG497" t="e">
            <v>#N/A</v>
          </cell>
          <cell r="AI497" t="e">
            <v>#N/A</v>
          </cell>
          <cell r="AK497" t="str">
            <v>219</v>
          </cell>
          <cell r="AL497" t="str">
            <v>07</v>
          </cell>
        </row>
        <row r="498">
          <cell r="K498">
            <v>35488897</v>
          </cell>
          <cell r="L498" t="str">
            <v>TAVERA CUBIDES ANA ELSY</v>
          </cell>
          <cell r="M498"/>
          <cell r="N498">
            <v>35488897</v>
          </cell>
          <cell r="O498" t="str">
            <v>TAVERA CUBIDES ANA ELSY</v>
          </cell>
          <cell r="P498" t="str">
            <v>Titular - Carrera</v>
          </cell>
          <cell r="Q498" t="str">
            <v>Ocupado</v>
          </cell>
          <cell r="R498" t="str">
            <v>DIRECCIÓN LOCAL DE EDUCACIÓN 11 - SUBA</v>
          </cell>
          <cell r="S498" t="str">
            <v>Local</v>
          </cell>
          <cell r="T498">
            <v>11</v>
          </cell>
          <cell r="U498" t="str">
            <v>DILE - Planeación</v>
          </cell>
          <cell r="V498">
            <v>2886210</v>
          </cell>
          <cell r="W498" t="str">
            <v>No</v>
          </cell>
          <cell r="X498" t="str">
            <v>No</v>
          </cell>
          <cell r="Y498" t="str">
            <v>No</v>
          </cell>
          <cell r="Z498" t="str">
            <v>Cargo provisto con titular</v>
          </cell>
          <cell r="AA498"/>
          <cell r="AB498"/>
          <cell r="AC498"/>
          <cell r="AD498"/>
          <cell r="AE498" t="e">
            <v>#N/A</v>
          </cell>
          <cell r="AF498" t="e">
            <v>#N/A</v>
          </cell>
          <cell r="AG498" t="e">
            <v>#N/A</v>
          </cell>
          <cell r="AI498" t="e">
            <v>#N/A</v>
          </cell>
          <cell r="AK498" t="str">
            <v>219</v>
          </cell>
          <cell r="AL498" t="str">
            <v>07</v>
          </cell>
        </row>
        <row r="499">
          <cell r="K499">
            <v>1013588674</v>
          </cell>
          <cell r="L499" t="str">
            <v>GONZALEZ GOMEZ JENNIFFERS ESPERANZA</v>
          </cell>
          <cell r="M499" t="str">
            <v>Encargo</v>
          </cell>
          <cell r="N499">
            <v>79547631</v>
          </cell>
          <cell r="O499" t="str">
            <v>CANTOR MOLINA JESUS ALBERTO</v>
          </cell>
          <cell r="P499" t="str">
            <v>Encargo Vac Tem</v>
          </cell>
          <cell r="Q499" t="str">
            <v>Ocupado</v>
          </cell>
          <cell r="R499" t="str">
            <v>DIRECCIÓN DE TALENTO HUMANO</v>
          </cell>
          <cell r="S499" t="str">
            <v>Central</v>
          </cell>
          <cell r="T499" t="str">
            <v>N.A.</v>
          </cell>
          <cell r="U499" t="str">
            <v>N.A.</v>
          </cell>
          <cell r="V499">
            <v>2886210</v>
          </cell>
          <cell r="W499">
            <v>8830</v>
          </cell>
          <cell r="X499" t="str">
            <v>No</v>
          </cell>
          <cell r="Y499" t="str">
            <v>No</v>
          </cell>
          <cell r="Z499"/>
          <cell r="AA499"/>
          <cell r="AB499"/>
          <cell r="AC499"/>
          <cell r="AD499"/>
          <cell r="AE499" t="e">
            <v>#N/A</v>
          </cell>
          <cell r="AF499">
            <v>129</v>
          </cell>
          <cell r="AG499" t="e">
            <v>#N/A</v>
          </cell>
          <cell r="AI499" t="e">
            <v>#N/A</v>
          </cell>
          <cell r="AK499" t="str">
            <v>219</v>
          </cell>
          <cell r="AL499" t="str">
            <v>07</v>
          </cell>
        </row>
        <row r="500">
          <cell r="K500">
            <v>52715221</v>
          </cell>
          <cell r="L500" t="str">
            <v>ANA MARIA LINARES CARO</v>
          </cell>
          <cell r="M500"/>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B500"/>
          <cell r="AC500"/>
          <cell r="AD500"/>
          <cell r="AE500" t="e">
            <v>#N/A</v>
          </cell>
          <cell r="AF500" t="e">
            <v>#N/A</v>
          </cell>
          <cell r="AG500" t="e">
            <v>#N/A</v>
          </cell>
          <cell r="AI500" t="e">
            <v>#N/A</v>
          </cell>
          <cell r="AK500" t="str">
            <v>219</v>
          </cell>
          <cell r="AL500" t="str">
            <v>07</v>
          </cell>
        </row>
        <row r="501">
          <cell r="K501"/>
          <cell r="L501"/>
          <cell r="M501"/>
          <cell r="N501"/>
          <cell r="O501"/>
          <cell r="P501"/>
          <cell r="Q501" t="str">
            <v>Vacante Definitiva</v>
          </cell>
          <cell r="R501" t="str">
            <v>OFICINA DE PERSONAL</v>
          </cell>
          <cell r="S501" t="str">
            <v>Central</v>
          </cell>
          <cell r="T501" t="str">
            <v>N.A.</v>
          </cell>
          <cell r="U501" t="str">
            <v>N.A.</v>
          </cell>
          <cell r="V501">
            <v>2886210</v>
          </cell>
          <cell r="W501" t="str">
            <v>No</v>
          </cell>
          <cell r="X501" t="str">
            <v>No</v>
          </cell>
          <cell r="Y501" t="str">
            <v>Encargo</v>
          </cell>
          <cell r="Z501" t="str">
            <v>Solicitud 1 - 15-may-20</v>
          </cell>
          <cell r="AA501" t="str">
            <v>Vencida 8828</v>
          </cell>
          <cell r="AB501"/>
          <cell r="AC501"/>
          <cell r="AD501"/>
          <cell r="AE501" t="e">
            <v>#N/A</v>
          </cell>
          <cell r="AF501" t="e">
            <v>#N/A</v>
          </cell>
          <cell r="AG501">
            <v>174</v>
          </cell>
          <cell r="AI501" t="e">
            <v>#N/A</v>
          </cell>
          <cell r="AK501" t="str">
            <v>219</v>
          </cell>
          <cell r="AL501" t="str">
            <v>07</v>
          </cell>
        </row>
        <row r="502">
          <cell r="K502">
            <v>52760099</v>
          </cell>
          <cell r="L502" t="str">
            <v>PINILLA MUÑOZ YENNY FERNANDA</v>
          </cell>
          <cell r="M502" t="str">
            <v>P. Prueba - Otra Entidad</v>
          </cell>
          <cell r="N502"/>
          <cell r="O502"/>
          <cell r="P502"/>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Z502"/>
          <cell r="AA502"/>
          <cell r="AB502"/>
          <cell r="AC502"/>
          <cell r="AD502"/>
          <cell r="AE502" t="e">
            <v>#N/A</v>
          </cell>
          <cell r="AF502" t="e">
            <v>#N/A</v>
          </cell>
          <cell r="AG502">
            <v>521</v>
          </cell>
          <cell r="AI502" t="e">
            <v>#N/A</v>
          </cell>
          <cell r="AK502" t="str">
            <v>219</v>
          </cell>
          <cell r="AL502" t="str">
            <v>07</v>
          </cell>
        </row>
        <row r="503">
          <cell r="K503">
            <v>1095801455</v>
          </cell>
          <cell r="L503" t="str">
            <v>STEPHANY ANDREA CHACON CARRILLO</v>
          </cell>
          <cell r="M503"/>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B503"/>
          <cell r="AC503"/>
          <cell r="AD503"/>
          <cell r="AE503" t="e">
            <v>#N/A</v>
          </cell>
          <cell r="AF503" t="e">
            <v>#N/A</v>
          </cell>
          <cell r="AG503" t="e">
            <v>#N/A</v>
          </cell>
          <cell r="AI503" t="e">
            <v>#N/A</v>
          </cell>
          <cell r="AK503" t="str">
            <v>219</v>
          </cell>
          <cell r="AL503" t="str">
            <v>07</v>
          </cell>
        </row>
        <row r="504">
          <cell r="K504">
            <v>80231292</v>
          </cell>
          <cell r="L504" t="str">
            <v>SANCHEZ ACOSTA VICTOR JULIO</v>
          </cell>
          <cell r="M504"/>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A504"/>
          <cell r="AB504"/>
          <cell r="AC504"/>
          <cell r="AD504"/>
          <cell r="AE504" t="e">
            <v>#N/A</v>
          </cell>
          <cell r="AF504" t="e">
            <v>#N/A</v>
          </cell>
          <cell r="AG504" t="e">
            <v>#N/A</v>
          </cell>
          <cell r="AI504" t="e">
            <v>#N/A</v>
          </cell>
          <cell r="AK504" t="str">
            <v>219</v>
          </cell>
          <cell r="AL504" t="str">
            <v>07</v>
          </cell>
        </row>
        <row r="505">
          <cell r="K505">
            <v>80851935</v>
          </cell>
          <cell r="L505" t="str">
            <v>PEÑA OSPINO ALBERTO MIGUEL</v>
          </cell>
          <cell r="M505"/>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A505"/>
          <cell r="AB505"/>
          <cell r="AC505"/>
          <cell r="AD505"/>
          <cell r="AE505" t="e">
            <v>#N/A</v>
          </cell>
          <cell r="AF505" t="e">
            <v>#N/A</v>
          </cell>
          <cell r="AG505" t="e">
            <v>#N/A</v>
          </cell>
          <cell r="AI505" t="e">
            <v>#N/A</v>
          </cell>
          <cell r="AK505" t="str">
            <v>219</v>
          </cell>
          <cell r="AL505" t="str">
            <v>07</v>
          </cell>
        </row>
        <row r="506">
          <cell r="K506">
            <v>80466813</v>
          </cell>
          <cell r="L506" t="str">
            <v>QUINTERO CORTES HERMES GEOVANI</v>
          </cell>
          <cell r="M506"/>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A506"/>
          <cell r="AB506"/>
          <cell r="AC506"/>
          <cell r="AD506"/>
          <cell r="AE506" t="e">
            <v>#N/A</v>
          </cell>
          <cell r="AF506" t="e">
            <v>#N/A</v>
          </cell>
          <cell r="AG506" t="e">
            <v>#N/A</v>
          </cell>
          <cell r="AI506" t="e">
            <v>#N/A</v>
          </cell>
          <cell r="AK506" t="str">
            <v>219</v>
          </cell>
          <cell r="AL506" t="str">
            <v>07</v>
          </cell>
        </row>
        <row r="507">
          <cell r="K507">
            <v>1014186297</v>
          </cell>
          <cell r="L507" t="str">
            <v>DIANA CAROLINA CAICEDO PORRAS</v>
          </cell>
          <cell r="M507"/>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A507"/>
          <cell r="AB507"/>
          <cell r="AC507"/>
          <cell r="AD507"/>
          <cell r="AE507" t="e">
            <v>#N/A</v>
          </cell>
          <cell r="AF507" t="e">
            <v>#N/A</v>
          </cell>
          <cell r="AG507" t="e">
            <v>#N/A</v>
          </cell>
          <cell r="AI507" t="e">
            <v>#N/A</v>
          </cell>
          <cell r="AK507" t="str">
            <v>219</v>
          </cell>
          <cell r="AL507" t="str">
            <v>07</v>
          </cell>
        </row>
        <row r="508">
          <cell r="K508">
            <v>79268258</v>
          </cell>
          <cell r="L508" t="str">
            <v>COGUA SUAREZ HECTOR HERNANDO</v>
          </cell>
          <cell r="M508"/>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A508"/>
          <cell r="AB508"/>
          <cell r="AC508"/>
          <cell r="AD508"/>
          <cell r="AE508" t="e">
            <v>#N/A</v>
          </cell>
          <cell r="AF508" t="e">
            <v>#N/A</v>
          </cell>
          <cell r="AG508" t="e">
            <v>#N/A</v>
          </cell>
          <cell r="AI508" t="e">
            <v>#N/A</v>
          </cell>
          <cell r="AK508" t="str">
            <v>219</v>
          </cell>
          <cell r="AL508" t="str">
            <v>07</v>
          </cell>
        </row>
        <row r="509">
          <cell r="K509">
            <v>51819145</v>
          </cell>
          <cell r="L509" t="str">
            <v>BARRIOS BERNAL CARMEN SOFIA</v>
          </cell>
          <cell r="M509"/>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A509"/>
          <cell r="AB509"/>
          <cell r="AC509"/>
          <cell r="AD509"/>
          <cell r="AE509" t="e">
            <v>#N/A</v>
          </cell>
          <cell r="AF509" t="e">
            <v>#N/A</v>
          </cell>
          <cell r="AG509" t="e">
            <v>#N/A</v>
          </cell>
          <cell r="AI509" t="e">
            <v>#N/A</v>
          </cell>
          <cell r="AK509" t="str">
            <v>219</v>
          </cell>
          <cell r="AL509" t="str">
            <v>07</v>
          </cell>
        </row>
        <row r="510">
          <cell r="K510">
            <v>45514923</v>
          </cell>
          <cell r="L510" t="str">
            <v>HERRERA HERNANDEZ MERLYS DEL CARMEN</v>
          </cell>
          <cell r="M510"/>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A510"/>
          <cell r="AB510"/>
          <cell r="AC510"/>
          <cell r="AD510"/>
          <cell r="AE510" t="e">
            <v>#N/A</v>
          </cell>
          <cell r="AF510" t="e">
            <v>#N/A</v>
          </cell>
          <cell r="AG510" t="e">
            <v>#N/A</v>
          </cell>
          <cell r="AI510" t="e">
            <v>#N/A</v>
          </cell>
          <cell r="AK510" t="str">
            <v>219</v>
          </cell>
          <cell r="AL510" t="str">
            <v>07</v>
          </cell>
        </row>
        <row r="511">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Z511"/>
          <cell r="AA511"/>
          <cell r="AB511"/>
          <cell r="AC511"/>
          <cell r="AD511"/>
          <cell r="AE511">
            <v>551</v>
          </cell>
          <cell r="AF511" t="e">
            <v>#N/A</v>
          </cell>
          <cell r="AG511" t="e">
            <v>#N/A</v>
          </cell>
          <cell r="AI511" t="e">
            <v>#N/A</v>
          </cell>
          <cell r="AK511" t="str">
            <v>219</v>
          </cell>
          <cell r="AL511" t="str">
            <v>07</v>
          </cell>
        </row>
        <row r="512">
          <cell r="K512">
            <v>1075539623</v>
          </cell>
          <cell r="L512" t="str">
            <v>CHARRY ANDRADE LEONARDO</v>
          </cell>
          <cell r="M512" t="str">
            <v>P. Prueba - Otra Entidad</v>
          </cell>
          <cell r="N512">
            <v>52107435</v>
          </cell>
          <cell r="O512" t="str">
            <v>FONTECHA VALENCIA PILAR</v>
          </cell>
          <cell r="P512" t="str">
            <v>Encargo Vac Tem</v>
          </cell>
          <cell r="Q512" t="str">
            <v>Ocupado</v>
          </cell>
          <cell r="R512" t="str">
            <v>OFICINA DE PERSONAL</v>
          </cell>
          <cell r="S512" t="str">
            <v>Central</v>
          </cell>
          <cell r="T512" t="str">
            <v>N.A.</v>
          </cell>
          <cell r="U512" t="str">
            <v>N.A.</v>
          </cell>
          <cell r="V512">
            <v>2886210</v>
          </cell>
          <cell r="W512">
            <v>8828</v>
          </cell>
          <cell r="X512" t="str">
            <v>No</v>
          </cell>
          <cell r="Y512" t="str">
            <v>No</v>
          </cell>
          <cell r="Z512"/>
          <cell r="AA512"/>
          <cell r="AB512"/>
          <cell r="AC512"/>
          <cell r="AD512"/>
          <cell r="AE512" t="e">
            <v>#N/A</v>
          </cell>
          <cell r="AF512">
            <v>173</v>
          </cell>
          <cell r="AG512" t="e">
            <v>#N/A</v>
          </cell>
          <cell r="AI512" t="e">
            <v>#N/A</v>
          </cell>
          <cell r="AK512" t="str">
            <v>219</v>
          </cell>
          <cell r="AL512" t="str">
            <v>07</v>
          </cell>
        </row>
        <row r="513">
          <cell r="K513">
            <v>19452796</v>
          </cell>
          <cell r="L513" t="str">
            <v>LUNA PARRA LUIS ORLANDO</v>
          </cell>
          <cell r="M513"/>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A513"/>
          <cell r="AB513"/>
          <cell r="AC513"/>
          <cell r="AD513"/>
          <cell r="AE513" t="e">
            <v>#N/A</v>
          </cell>
          <cell r="AF513" t="e">
            <v>#N/A</v>
          </cell>
          <cell r="AG513" t="e">
            <v>#N/A</v>
          </cell>
          <cell r="AI513" t="e">
            <v>#N/A</v>
          </cell>
          <cell r="AK513" t="str">
            <v>219</v>
          </cell>
          <cell r="AL513" t="str">
            <v>07</v>
          </cell>
        </row>
        <row r="514">
          <cell r="K514"/>
          <cell r="L514"/>
          <cell r="M514"/>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A514"/>
          <cell r="AB514"/>
          <cell r="AC514"/>
          <cell r="AD514"/>
          <cell r="AE514" t="e">
            <v>#N/A</v>
          </cell>
          <cell r="AF514" t="e">
            <v>#N/A</v>
          </cell>
          <cell r="AG514" t="e">
            <v>#N/A</v>
          </cell>
          <cell r="AI514" t="e">
            <v>#N/A</v>
          </cell>
          <cell r="AK514" t="str">
            <v>219</v>
          </cell>
          <cell r="AL514" t="str">
            <v>07</v>
          </cell>
        </row>
        <row r="515">
          <cell r="K515">
            <v>52237936</v>
          </cell>
          <cell r="L515" t="str">
            <v>LINARES BARRERA CLAUDIA SIRLHEY</v>
          </cell>
          <cell r="M515"/>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A515"/>
          <cell r="AB515"/>
          <cell r="AC515"/>
          <cell r="AD515"/>
          <cell r="AE515" t="e">
            <v>#N/A</v>
          </cell>
          <cell r="AF515" t="e">
            <v>#N/A</v>
          </cell>
          <cell r="AG515" t="e">
            <v>#N/A</v>
          </cell>
          <cell r="AI515" t="e">
            <v>#N/A</v>
          </cell>
          <cell r="AK515" t="str">
            <v>219</v>
          </cell>
          <cell r="AL515" t="str">
            <v>07</v>
          </cell>
        </row>
        <row r="516">
          <cell r="K516">
            <v>52975562</v>
          </cell>
          <cell r="L516" t="str">
            <v>NIETO SOTO DIANA JAZMIN</v>
          </cell>
          <cell r="M516"/>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A516"/>
          <cell r="AB516"/>
          <cell r="AC516"/>
          <cell r="AD516"/>
          <cell r="AE516" t="e">
            <v>#N/A</v>
          </cell>
          <cell r="AF516" t="e">
            <v>#N/A</v>
          </cell>
          <cell r="AG516" t="e">
            <v>#N/A</v>
          </cell>
          <cell r="AI516" t="e">
            <v>#N/A</v>
          </cell>
          <cell r="AK516" t="str">
            <v>219</v>
          </cell>
          <cell r="AL516" t="str">
            <v>07</v>
          </cell>
        </row>
        <row r="517">
          <cell r="K517">
            <v>1023889829</v>
          </cell>
          <cell r="L517" t="str">
            <v>CARDOZO ABRIL DIANA PATRICIA</v>
          </cell>
          <cell r="M517"/>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A517"/>
          <cell r="AB517"/>
          <cell r="AC517"/>
          <cell r="AD517"/>
          <cell r="AE517" t="e">
            <v>#N/A</v>
          </cell>
          <cell r="AF517" t="e">
            <v>#N/A</v>
          </cell>
          <cell r="AG517" t="e">
            <v>#N/A</v>
          </cell>
          <cell r="AI517" t="e">
            <v>#N/A</v>
          </cell>
          <cell r="AK517" t="str">
            <v>219</v>
          </cell>
          <cell r="AL517" t="str">
            <v>07</v>
          </cell>
        </row>
        <row r="518">
          <cell r="K518">
            <v>79458831</v>
          </cell>
          <cell r="L518" t="str">
            <v>CARO OLARTE GERMÁN</v>
          </cell>
          <cell r="M518" t="str">
            <v>P. Prueba - Otra Entidad</v>
          </cell>
          <cell r="N518">
            <v>1013580322</v>
          </cell>
          <cell r="O518" t="str">
            <v>MENA GARZON DESIDERIO</v>
          </cell>
          <cell r="P518" t="str">
            <v>Encargo Vac Tem</v>
          </cell>
          <cell r="Q518" t="str">
            <v>Ocupado</v>
          </cell>
          <cell r="R518" t="str">
            <v>DIRECCIÓN DE INCLUSIÓN E INTEGRACIÓN DE POBLACIONES</v>
          </cell>
          <cell r="S518" t="str">
            <v>Central</v>
          </cell>
          <cell r="T518" t="str">
            <v>N.A.</v>
          </cell>
          <cell r="U518" t="str">
            <v>N.A.</v>
          </cell>
          <cell r="V518">
            <v>2886210</v>
          </cell>
          <cell r="W518">
            <v>8826</v>
          </cell>
          <cell r="X518" t="str">
            <v>No</v>
          </cell>
          <cell r="Y518" t="str">
            <v>No</v>
          </cell>
          <cell r="Z518"/>
          <cell r="AA518"/>
          <cell r="AB518"/>
          <cell r="AC518"/>
          <cell r="AD518"/>
          <cell r="AE518" t="e">
            <v>#N/A</v>
          </cell>
          <cell r="AF518">
            <v>171</v>
          </cell>
          <cell r="AG518" t="e">
            <v>#N/A</v>
          </cell>
          <cell r="AI518" t="e">
            <v>#N/A</v>
          </cell>
          <cell r="AK518" t="str">
            <v>219</v>
          </cell>
          <cell r="AL518" t="str">
            <v>07</v>
          </cell>
        </row>
        <row r="519">
          <cell r="K519">
            <v>52196834</v>
          </cell>
          <cell r="L519" t="str">
            <v>BUITRAGO SALAZAR REINA YANID</v>
          </cell>
          <cell r="M519"/>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A519"/>
          <cell r="AB519"/>
          <cell r="AC519"/>
          <cell r="AD519"/>
          <cell r="AE519" t="e">
            <v>#N/A</v>
          </cell>
          <cell r="AF519" t="e">
            <v>#N/A</v>
          </cell>
          <cell r="AG519" t="e">
            <v>#N/A</v>
          </cell>
          <cell r="AI519" t="e">
            <v>#N/A</v>
          </cell>
          <cell r="AK519" t="str">
            <v>314</v>
          </cell>
          <cell r="AL519" t="str">
            <v>19</v>
          </cell>
        </row>
        <row r="520">
          <cell r="K520">
            <v>74100009</v>
          </cell>
          <cell r="L520" t="str">
            <v>MANRIQUE ALFONSO JULIO ROBERTO</v>
          </cell>
          <cell r="M520"/>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A520"/>
          <cell r="AB520"/>
          <cell r="AC520"/>
          <cell r="AD520"/>
          <cell r="AE520" t="e">
            <v>#N/A</v>
          </cell>
          <cell r="AF520" t="e">
            <v>#N/A</v>
          </cell>
          <cell r="AG520" t="e">
            <v>#N/A</v>
          </cell>
          <cell r="AI520" t="e">
            <v>#N/A</v>
          </cell>
          <cell r="AK520" t="str">
            <v>314</v>
          </cell>
          <cell r="AL520" t="str">
            <v>19</v>
          </cell>
        </row>
        <row r="521">
          <cell r="K521">
            <v>1019023217</v>
          </cell>
          <cell r="L521" t="str">
            <v>INGRID VIVIANA DAVILA AVILA</v>
          </cell>
          <cell r="M521"/>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A521"/>
          <cell r="AB521"/>
          <cell r="AC521"/>
          <cell r="AD521"/>
          <cell r="AE521" t="e">
            <v>#N/A</v>
          </cell>
          <cell r="AF521" t="e">
            <v>#N/A</v>
          </cell>
          <cell r="AG521" t="e">
            <v>#N/A</v>
          </cell>
          <cell r="AI521" t="e">
            <v>#N/A</v>
          </cell>
          <cell r="AK521" t="str">
            <v>314</v>
          </cell>
          <cell r="AL521" t="str">
            <v>19</v>
          </cell>
        </row>
        <row r="522">
          <cell r="K522">
            <v>32631301</v>
          </cell>
          <cell r="L522" t="str">
            <v>RINCON DE CORTES PILAR</v>
          </cell>
          <cell r="M522"/>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A522"/>
          <cell r="AB522"/>
          <cell r="AC522"/>
          <cell r="AD522"/>
          <cell r="AE522" t="e">
            <v>#N/A</v>
          </cell>
          <cell r="AF522" t="e">
            <v>#N/A</v>
          </cell>
          <cell r="AG522" t="e">
            <v>#N/A</v>
          </cell>
          <cell r="AI522" t="e">
            <v>#N/A</v>
          </cell>
          <cell r="AK522" t="str">
            <v>314</v>
          </cell>
          <cell r="AL522" t="str">
            <v>19</v>
          </cell>
        </row>
        <row r="523">
          <cell r="K523">
            <v>52525635</v>
          </cell>
          <cell r="L523" t="str">
            <v>GOMEZ RIVERA LEIDA MARCIA</v>
          </cell>
          <cell r="M523"/>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A523"/>
          <cell r="AB523"/>
          <cell r="AC523"/>
          <cell r="AD523"/>
          <cell r="AE523" t="e">
            <v>#N/A</v>
          </cell>
          <cell r="AF523" t="e">
            <v>#N/A</v>
          </cell>
          <cell r="AG523" t="e">
            <v>#N/A</v>
          </cell>
          <cell r="AI523" t="e">
            <v>#N/A</v>
          </cell>
          <cell r="AK523" t="str">
            <v>314</v>
          </cell>
          <cell r="AL523" t="str">
            <v>19</v>
          </cell>
        </row>
        <row r="524">
          <cell r="K524">
            <v>52318780</v>
          </cell>
          <cell r="L524" t="str">
            <v>MURCIA LOPEZ OLGA LUCIA</v>
          </cell>
          <cell r="M524"/>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A524"/>
          <cell r="AB524"/>
          <cell r="AC524"/>
          <cell r="AD524"/>
          <cell r="AE524" t="e">
            <v>#N/A</v>
          </cell>
          <cell r="AF524" t="e">
            <v>#N/A</v>
          </cell>
          <cell r="AG524" t="e">
            <v>#N/A</v>
          </cell>
          <cell r="AI524" t="e">
            <v>#N/A</v>
          </cell>
          <cell r="AK524" t="str">
            <v>314</v>
          </cell>
          <cell r="AL524" t="str">
            <v>19</v>
          </cell>
        </row>
        <row r="525">
          <cell r="K525">
            <v>17314518</v>
          </cell>
          <cell r="L525" t="str">
            <v>URIBE CHARRY GUILLERMO ALONSO</v>
          </cell>
          <cell r="M525"/>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A525"/>
          <cell r="AB525"/>
          <cell r="AC525"/>
          <cell r="AD525"/>
          <cell r="AE525" t="e">
            <v>#N/A</v>
          </cell>
          <cell r="AF525" t="e">
            <v>#N/A</v>
          </cell>
          <cell r="AG525" t="e">
            <v>#N/A</v>
          </cell>
          <cell r="AI525" t="e">
            <v>#N/A</v>
          </cell>
          <cell r="AK525" t="str">
            <v>314</v>
          </cell>
          <cell r="AL525" t="str">
            <v>19</v>
          </cell>
        </row>
        <row r="526">
          <cell r="K526">
            <v>51554555</v>
          </cell>
          <cell r="L526" t="str">
            <v>CHAVARRO PAERES MARTHA CAMILA</v>
          </cell>
          <cell r="M526"/>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A526"/>
          <cell r="AB526"/>
          <cell r="AC526"/>
          <cell r="AD526"/>
          <cell r="AE526" t="e">
            <v>#N/A</v>
          </cell>
          <cell r="AF526" t="e">
            <v>#N/A</v>
          </cell>
          <cell r="AG526" t="e">
            <v>#N/A</v>
          </cell>
          <cell r="AI526" t="e">
            <v>#N/A</v>
          </cell>
          <cell r="AK526" t="str">
            <v>314</v>
          </cell>
          <cell r="AL526" t="str">
            <v>19</v>
          </cell>
        </row>
        <row r="527">
          <cell r="K527">
            <v>79114637</v>
          </cell>
          <cell r="L527" t="str">
            <v>LONDOÑO ESCOBAR NESTOR IVAN</v>
          </cell>
          <cell r="M527"/>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A527"/>
          <cell r="AB527"/>
          <cell r="AC527"/>
          <cell r="AD527"/>
          <cell r="AE527" t="e">
            <v>#N/A</v>
          </cell>
          <cell r="AF527" t="e">
            <v>#N/A</v>
          </cell>
          <cell r="AG527" t="e">
            <v>#N/A</v>
          </cell>
          <cell r="AI527" t="e">
            <v>#N/A</v>
          </cell>
          <cell r="AK527" t="str">
            <v>314</v>
          </cell>
          <cell r="AL527" t="str">
            <v>19</v>
          </cell>
        </row>
        <row r="528">
          <cell r="K528">
            <v>1013580322</v>
          </cell>
          <cell r="L528" t="str">
            <v>MENA GARZON DESIDERIO</v>
          </cell>
          <cell r="M528" t="str">
            <v>Encargo</v>
          </cell>
          <cell r="N528"/>
          <cell r="O528"/>
          <cell r="P528"/>
          <cell r="Q528" t="str">
            <v>Vacante Temporal</v>
          </cell>
          <cell r="R528" t="str">
            <v>COLEGIO PABLO NERUDA (IED)</v>
          </cell>
          <cell r="S528" t="str">
            <v>Instit.</v>
          </cell>
          <cell r="T528">
            <v>9</v>
          </cell>
          <cell r="U528" t="str">
            <v>N.A.</v>
          </cell>
          <cell r="V528">
            <v>2842397</v>
          </cell>
          <cell r="W528">
            <v>24340</v>
          </cell>
          <cell r="X528" t="str">
            <v>No</v>
          </cell>
          <cell r="Y528" t="str">
            <v>Encargo</v>
          </cell>
          <cell r="Z528"/>
          <cell r="AA528"/>
          <cell r="AB528"/>
          <cell r="AC528"/>
          <cell r="AD528"/>
          <cell r="AE528" t="e">
            <v>#N/A</v>
          </cell>
          <cell r="AF528" t="e">
            <v>#N/A</v>
          </cell>
          <cell r="AG528">
            <v>1648</v>
          </cell>
          <cell r="AI528">
            <v>1013580322</v>
          </cell>
          <cell r="AK528" t="str">
            <v>314</v>
          </cell>
          <cell r="AL528" t="str">
            <v>19</v>
          </cell>
        </row>
        <row r="529">
          <cell r="K529">
            <v>36175190</v>
          </cell>
          <cell r="L529" t="str">
            <v>CASTANEDA LOBON SARAY</v>
          </cell>
          <cell r="M529"/>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A529"/>
          <cell r="AB529"/>
          <cell r="AC529"/>
          <cell r="AD529"/>
          <cell r="AE529" t="e">
            <v>#N/A</v>
          </cell>
          <cell r="AF529" t="e">
            <v>#N/A</v>
          </cell>
          <cell r="AG529" t="e">
            <v>#N/A</v>
          </cell>
          <cell r="AI529" t="e">
            <v>#N/A</v>
          </cell>
          <cell r="AK529" t="str">
            <v>314</v>
          </cell>
          <cell r="AL529" t="str">
            <v>19</v>
          </cell>
        </row>
        <row r="530">
          <cell r="K530">
            <v>51751362</v>
          </cell>
          <cell r="L530" t="str">
            <v>CALDERON SIZA BLANCA FLOR</v>
          </cell>
          <cell r="M530"/>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A530"/>
          <cell r="AB530"/>
          <cell r="AC530"/>
          <cell r="AD530"/>
          <cell r="AE530" t="e">
            <v>#N/A</v>
          </cell>
          <cell r="AF530" t="e">
            <v>#N/A</v>
          </cell>
          <cell r="AG530" t="e">
            <v>#N/A</v>
          </cell>
          <cell r="AI530" t="e">
            <v>#N/A</v>
          </cell>
          <cell r="AK530" t="str">
            <v>314</v>
          </cell>
          <cell r="AL530" t="str">
            <v>19</v>
          </cell>
        </row>
        <row r="531">
          <cell r="K531">
            <v>52465720</v>
          </cell>
          <cell r="L531" t="str">
            <v>HERRERA ROBLES ELIZABETH</v>
          </cell>
          <cell r="M531"/>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A531"/>
          <cell r="AB531"/>
          <cell r="AC531"/>
          <cell r="AD531"/>
          <cell r="AE531" t="e">
            <v>#N/A</v>
          </cell>
          <cell r="AF531" t="e">
            <v>#N/A</v>
          </cell>
          <cell r="AG531" t="e">
            <v>#N/A</v>
          </cell>
          <cell r="AI531" t="e">
            <v>#N/A</v>
          </cell>
          <cell r="AK531" t="str">
            <v>314</v>
          </cell>
          <cell r="AL531" t="str">
            <v>19</v>
          </cell>
        </row>
        <row r="532">
          <cell r="K532">
            <v>19488133</v>
          </cell>
          <cell r="L532" t="str">
            <v>CARRERA RAMIREZ JANUARIO</v>
          </cell>
          <cell r="M532"/>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A532"/>
          <cell r="AB532"/>
          <cell r="AC532"/>
          <cell r="AD532"/>
          <cell r="AE532" t="e">
            <v>#N/A</v>
          </cell>
          <cell r="AF532" t="e">
            <v>#N/A</v>
          </cell>
          <cell r="AG532" t="e">
            <v>#N/A</v>
          </cell>
          <cell r="AI532" t="e">
            <v>#N/A</v>
          </cell>
          <cell r="AK532" t="str">
            <v>314</v>
          </cell>
          <cell r="AL532" t="str">
            <v>19</v>
          </cell>
        </row>
        <row r="533">
          <cell r="K533">
            <v>52585657</v>
          </cell>
          <cell r="L533" t="str">
            <v>RODRIGUEZ JIMENEZ SANTA LILIANA</v>
          </cell>
          <cell r="M533"/>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A533"/>
          <cell r="AB533"/>
          <cell r="AC533"/>
          <cell r="AD533"/>
          <cell r="AE533" t="e">
            <v>#N/A</v>
          </cell>
          <cell r="AF533" t="e">
            <v>#N/A</v>
          </cell>
          <cell r="AG533" t="e">
            <v>#N/A</v>
          </cell>
          <cell r="AI533" t="e">
            <v>#N/A</v>
          </cell>
          <cell r="AK533" t="str">
            <v>314</v>
          </cell>
          <cell r="AL533" t="str">
            <v>19</v>
          </cell>
        </row>
        <row r="534">
          <cell r="K534">
            <v>19443107</v>
          </cell>
          <cell r="L534" t="str">
            <v>BELTRAN FRANCO HENRY</v>
          </cell>
          <cell r="M534"/>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A534"/>
          <cell r="AB534"/>
          <cell r="AC534"/>
          <cell r="AD534"/>
          <cell r="AE534" t="e">
            <v>#N/A</v>
          </cell>
          <cell r="AF534" t="e">
            <v>#N/A</v>
          </cell>
          <cell r="AG534" t="e">
            <v>#N/A</v>
          </cell>
          <cell r="AI534" t="e">
            <v>#N/A</v>
          </cell>
          <cell r="AK534" t="str">
            <v>314</v>
          </cell>
          <cell r="AL534" t="str">
            <v>19</v>
          </cell>
        </row>
        <row r="535">
          <cell r="K535">
            <v>51813143</v>
          </cell>
          <cell r="L535" t="str">
            <v>PEÑUELA SANTOS CLAUDIA JANETH</v>
          </cell>
          <cell r="M535"/>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A535"/>
          <cell r="AB535"/>
          <cell r="AC535"/>
          <cell r="AD535"/>
          <cell r="AE535" t="e">
            <v>#N/A</v>
          </cell>
          <cell r="AF535" t="e">
            <v>#N/A</v>
          </cell>
          <cell r="AG535" t="e">
            <v>#N/A</v>
          </cell>
          <cell r="AI535" t="e">
            <v>#N/A</v>
          </cell>
          <cell r="AK535" t="str">
            <v>314</v>
          </cell>
          <cell r="AL535" t="str">
            <v>19</v>
          </cell>
        </row>
        <row r="536">
          <cell r="K536">
            <v>20916873</v>
          </cell>
          <cell r="L536" t="str">
            <v>ADRIANA MARIA VELASQUEZ RODRIGUEZ</v>
          </cell>
          <cell r="M536"/>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A536"/>
          <cell r="AB536"/>
          <cell r="AC536"/>
          <cell r="AD536"/>
          <cell r="AE536" t="e">
            <v>#N/A</v>
          </cell>
          <cell r="AF536" t="e">
            <v>#N/A</v>
          </cell>
          <cell r="AG536" t="e">
            <v>#N/A</v>
          </cell>
          <cell r="AI536" t="e">
            <v>#N/A</v>
          </cell>
          <cell r="AK536" t="str">
            <v>314</v>
          </cell>
          <cell r="AL536" t="str">
            <v>19</v>
          </cell>
        </row>
        <row r="537">
          <cell r="K537">
            <v>51716981</v>
          </cell>
          <cell r="L537" t="str">
            <v>REY VASQUEZ LUCY TERESA</v>
          </cell>
          <cell r="M537"/>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A537"/>
          <cell r="AB537"/>
          <cell r="AC537"/>
          <cell r="AD537"/>
          <cell r="AE537" t="e">
            <v>#N/A</v>
          </cell>
          <cell r="AF537" t="e">
            <v>#N/A</v>
          </cell>
          <cell r="AG537" t="e">
            <v>#N/A</v>
          </cell>
          <cell r="AI537" t="e">
            <v>#N/A</v>
          </cell>
          <cell r="AK537" t="str">
            <v>314</v>
          </cell>
          <cell r="AL537" t="str">
            <v>19</v>
          </cell>
        </row>
        <row r="538">
          <cell r="K538">
            <v>52927390</v>
          </cell>
          <cell r="L538" t="str">
            <v>MALAVER DIANA</v>
          </cell>
          <cell r="M538" t="str">
            <v>Encargo</v>
          </cell>
          <cell r="N538">
            <v>20859028</v>
          </cell>
          <cell r="O538" t="str">
            <v>CAÑON CASTILLO ANA FABIOLA</v>
          </cell>
          <cell r="P538" t="str">
            <v>Encargo Vac Tem</v>
          </cell>
          <cell r="Q538" t="str">
            <v>Ocupado</v>
          </cell>
          <cell r="R538" t="str">
            <v>COLEGIO KENNEDY (IED)</v>
          </cell>
          <cell r="S538" t="str">
            <v>Instit.</v>
          </cell>
          <cell r="T538">
            <v>8</v>
          </cell>
          <cell r="U538" t="str">
            <v>Administrativo</v>
          </cell>
          <cell r="V538">
            <v>2842397</v>
          </cell>
          <cell r="W538">
            <v>24340</v>
          </cell>
          <cell r="X538" t="str">
            <v>No</v>
          </cell>
          <cell r="Y538" t="str">
            <v>No</v>
          </cell>
          <cell r="Z538"/>
          <cell r="AA538"/>
          <cell r="AB538"/>
          <cell r="AC538"/>
          <cell r="AD538"/>
          <cell r="AE538" t="e">
            <v>#N/A</v>
          </cell>
          <cell r="AF538">
            <v>1658</v>
          </cell>
          <cell r="AG538" t="e">
            <v>#N/A</v>
          </cell>
          <cell r="AI538" t="e">
            <v>#N/A</v>
          </cell>
          <cell r="AK538" t="str">
            <v>314</v>
          </cell>
          <cell r="AL538" t="str">
            <v>19</v>
          </cell>
        </row>
        <row r="539">
          <cell r="K539">
            <v>79443123</v>
          </cell>
          <cell r="L539" t="str">
            <v>MORALES HEREDIA NELSON EDUARDO</v>
          </cell>
          <cell r="M539"/>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A539"/>
          <cell r="AB539"/>
          <cell r="AC539"/>
          <cell r="AD539"/>
          <cell r="AE539" t="e">
            <v>#N/A</v>
          </cell>
          <cell r="AF539" t="e">
            <v>#N/A</v>
          </cell>
          <cell r="AG539" t="e">
            <v>#N/A</v>
          </cell>
          <cell r="AI539" t="e">
            <v>#N/A</v>
          </cell>
          <cell r="AK539" t="str">
            <v>314</v>
          </cell>
          <cell r="AL539" t="str">
            <v>19</v>
          </cell>
        </row>
        <row r="540">
          <cell r="K540">
            <v>80377263</v>
          </cell>
          <cell r="L540" t="str">
            <v>BONILLA BARRETO CARLOS JULIO</v>
          </cell>
          <cell r="M540"/>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A540"/>
          <cell r="AB540"/>
          <cell r="AC540"/>
          <cell r="AD540"/>
          <cell r="AE540" t="e">
            <v>#N/A</v>
          </cell>
          <cell r="AF540" t="e">
            <v>#N/A</v>
          </cell>
          <cell r="AG540" t="e">
            <v>#N/A</v>
          </cell>
          <cell r="AI540" t="e">
            <v>#N/A</v>
          </cell>
          <cell r="AK540" t="str">
            <v>314</v>
          </cell>
          <cell r="AL540" t="str">
            <v>19</v>
          </cell>
        </row>
        <row r="541">
          <cell r="K541">
            <v>79547631</v>
          </cell>
          <cell r="L541" t="str">
            <v>CANTOR MOLINA JESUS ALBERTO</v>
          </cell>
          <cell r="M541" t="str">
            <v>Encargo</v>
          </cell>
          <cell r="N541"/>
          <cell r="O541"/>
          <cell r="P541"/>
          <cell r="Q541" t="str">
            <v>Vacante Temporal</v>
          </cell>
          <cell r="R541" t="str">
            <v>COLEGIO MANUEL CEPEDA VARGAS (IED)</v>
          </cell>
          <cell r="S541" t="str">
            <v>Instit.</v>
          </cell>
          <cell r="T541">
            <v>8</v>
          </cell>
          <cell r="U541" t="str">
            <v>N.A.</v>
          </cell>
          <cell r="V541">
            <v>2842397</v>
          </cell>
          <cell r="W541">
            <v>24340</v>
          </cell>
          <cell r="X541" t="str">
            <v>No</v>
          </cell>
          <cell r="Y541" t="str">
            <v>Encargo</v>
          </cell>
          <cell r="Z541"/>
          <cell r="AA541"/>
          <cell r="AB541"/>
          <cell r="AC541"/>
          <cell r="AD541"/>
          <cell r="AE541" t="e">
            <v>#N/A</v>
          </cell>
          <cell r="AF541" t="e">
            <v>#N/A</v>
          </cell>
          <cell r="AG541">
            <v>1698</v>
          </cell>
          <cell r="AI541">
            <v>79547631</v>
          </cell>
          <cell r="AK541" t="str">
            <v>314</v>
          </cell>
          <cell r="AL541" t="str">
            <v>19</v>
          </cell>
        </row>
        <row r="542">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Z542"/>
          <cell r="AA542"/>
          <cell r="AB542"/>
          <cell r="AC542"/>
          <cell r="AD542"/>
          <cell r="AE542" t="e">
            <v>#N/A</v>
          </cell>
          <cell r="AF542" t="e">
            <v>#N/A</v>
          </cell>
          <cell r="AG542" t="e">
            <v>#N/A</v>
          </cell>
          <cell r="AI542" t="e">
            <v>#N/A</v>
          </cell>
          <cell r="AK542" t="str">
            <v>314</v>
          </cell>
          <cell r="AL542" t="str">
            <v>17</v>
          </cell>
        </row>
        <row r="543">
          <cell r="K543">
            <v>52107435</v>
          </cell>
          <cell r="L543" t="str">
            <v>FONTECHA VALENCIA PILAR</v>
          </cell>
          <cell r="M543" t="str">
            <v>Encargo</v>
          </cell>
          <cell r="N543"/>
          <cell r="O543"/>
          <cell r="P543"/>
          <cell r="Q543" t="str">
            <v>Vacante Temporal</v>
          </cell>
          <cell r="R543" t="str">
            <v>OFICINA DE PERSONAL</v>
          </cell>
          <cell r="S543" t="str">
            <v>Central</v>
          </cell>
          <cell r="T543" t="str">
            <v>N.A.</v>
          </cell>
          <cell r="U543" t="str">
            <v>N.A.</v>
          </cell>
          <cell r="V543">
            <v>2765799</v>
          </cell>
          <cell r="W543" t="str">
            <v>No</v>
          </cell>
          <cell r="X543" t="str">
            <v>Cabeza de Familia</v>
          </cell>
          <cell r="Y543" t="str">
            <v>Encargo</v>
          </cell>
          <cell r="Z543"/>
          <cell r="AA543"/>
          <cell r="AB543"/>
          <cell r="AC543"/>
          <cell r="AD543"/>
          <cell r="AE543" t="e">
            <v>#N/A</v>
          </cell>
          <cell r="AF543" t="e">
            <v>#N/A</v>
          </cell>
          <cell r="AG543">
            <v>198</v>
          </cell>
          <cell r="AI543">
            <v>52107435</v>
          </cell>
          <cell r="AK543" t="str">
            <v>314</v>
          </cell>
          <cell r="AL543" t="str">
            <v>17</v>
          </cell>
        </row>
        <row r="544">
          <cell r="K544">
            <v>3182807</v>
          </cell>
          <cell r="L544" t="str">
            <v>JUNGUITO CARDENAS JAIME</v>
          </cell>
          <cell r="M544"/>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A544"/>
          <cell r="AB544"/>
          <cell r="AC544"/>
          <cell r="AD544"/>
          <cell r="AE544" t="e">
            <v>#N/A</v>
          </cell>
          <cell r="AF544" t="e">
            <v>#N/A</v>
          </cell>
          <cell r="AG544" t="e">
            <v>#N/A</v>
          </cell>
          <cell r="AI544" t="e">
            <v>#N/A</v>
          </cell>
          <cell r="AK544" t="str">
            <v>314</v>
          </cell>
          <cell r="AL544" t="str">
            <v>17</v>
          </cell>
        </row>
        <row r="545">
          <cell r="K545"/>
          <cell r="L545"/>
          <cell r="M545"/>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A545"/>
          <cell r="AB545"/>
          <cell r="AC545"/>
          <cell r="AD545"/>
          <cell r="AE545" t="e">
            <v>#N/A</v>
          </cell>
          <cell r="AF545" t="e">
            <v>#N/A</v>
          </cell>
          <cell r="AG545" t="e">
            <v>#N/A</v>
          </cell>
          <cell r="AI545" t="e">
            <v>#N/A</v>
          </cell>
          <cell r="AK545" t="str">
            <v>314</v>
          </cell>
          <cell r="AL545" t="str">
            <v>17</v>
          </cell>
        </row>
        <row r="546">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Z546"/>
          <cell r="AA546"/>
          <cell r="AB546"/>
          <cell r="AC546"/>
          <cell r="AD546"/>
          <cell r="AE546" t="e">
            <v>#N/A</v>
          </cell>
          <cell r="AF546" t="e">
            <v>#N/A</v>
          </cell>
          <cell r="AG546" t="e">
            <v>#N/A</v>
          </cell>
          <cell r="AI546" t="e">
            <v>#N/A</v>
          </cell>
          <cell r="AK546" t="str">
            <v>314</v>
          </cell>
          <cell r="AL546" t="str">
            <v>17</v>
          </cell>
        </row>
        <row r="547">
          <cell r="K547">
            <v>39708293</v>
          </cell>
          <cell r="L547" t="str">
            <v>MARIA ISABEL GOMEZ VELA</v>
          </cell>
          <cell r="M547"/>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A547"/>
          <cell r="AB547"/>
          <cell r="AC547"/>
          <cell r="AD547"/>
          <cell r="AE547" t="e">
            <v>#N/A</v>
          </cell>
          <cell r="AF547" t="e">
            <v>#N/A</v>
          </cell>
          <cell r="AG547" t="e">
            <v>#N/A</v>
          </cell>
          <cell r="AI547" t="e">
            <v>#N/A</v>
          </cell>
          <cell r="AK547" t="str">
            <v>314</v>
          </cell>
          <cell r="AL547" t="str">
            <v>17</v>
          </cell>
        </row>
        <row r="548">
          <cell r="K548"/>
          <cell r="L548"/>
          <cell r="M548"/>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Z548"/>
          <cell r="AA548"/>
          <cell r="AB548"/>
          <cell r="AC548"/>
          <cell r="AD548"/>
          <cell r="AE548" t="e">
            <v>#N/A</v>
          </cell>
          <cell r="AF548" t="e">
            <v>#N/A</v>
          </cell>
          <cell r="AG548" t="e">
            <v>#N/A</v>
          </cell>
          <cell r="AI548" t="e">
            <v>#N/A</v>
          </cell>
          <cell r="AK548" t="str">
            <v>314</v>
          </cell>
          <cell r="AL548" t="str">
            <v>17</v>
          </cell>
        </row>
        <row r="549">
          <cell r="K549">
            <v>41699692</v>
          </cell>
          <cell r="L549" t="str">
            <v>GAVIRIA GOMEZ MARIA DORIS</v>
          </cell>
          <cell r="M549"/>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A549"/>
          <cell r="AB549"/>
          <cell r="AC549"/>
          <cell r="AD549"/>
          <cell r="AE549" t="e">
            <v>#N/A</v>
          </cell>
          <cell r="AF549" t="e">
            <v>#N/A</v>
          </cell>
          <cell r="AG549" t="e">
            <v>#N/A</v>
          </cell>
          <cell r="AI549" t="e">
            <v>#N/A</v>
          </cell>
          <cell r="AK549" t="str">
            <v>314</v>
          </cell>
          <cell r="AL549" t="str">
            <v>17</v>
          </cell>
        </row>
        <row r="550">
          <cell r="K550">
            <v>41737391</v>
          </cell>
          <cell r="L550" t="str">
            <v>GONZALEZ CARREÑO FLOR MARIA</v>
          </cell>
          <cell r="M550"/>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A550"/>
          <cell r="AB550"/>
          <cell r="AC550"/>
          <cell r="AD550"/>
          <cell r="AE550" t="e">
            <v>#N/A</v>
          </cell>
          <cell r="AF550" t="e">
            <v>#N/A</v>
          </cell>
          <cell r="AG550" t="e">
            <v>#N/A</v>
          </cell>
          <cell r="AI550" t="e">
            <v>#N/A</v>
          </cell>
          <cell r="AK550" t="str">
            <v>314</v>
          </cell>
          <cell r="AL550" t="str">
            <v>17</v>
          </cell>
        </row>
        <row r="551">
          <cell r="K551">
            <v>1098740896</v>
          </cell>
          <cell r="L551" t="str">
            <v>YEPES PRADA LUISA FERNANDA</v>
          </cell>
          <cell r="M551"/>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A551"/>
          <cell r="AB551"/>
          <cell r="AC551"/>
          <cell r="AD551"/>
          <cell r="AE551" t="e">
            <v>#N/A</v>
          </cell>
          <cell r="AF551" t="e">
            <v>#N/A</v>
          </cell>
          <cell r="AG551" t="e">
            <v>#N/A</v>
          </cell>
          <cell r="AI551" t="e">
            <v>#N/A</v>
          </cell>
          <cell r="AK551" t="str">
            <v>314</v>
          </cell>
          <cell r="AL551" t="str">
            <v>17</v>
          </cell>
        </row>
        <row r="552">
          <cell r="K552"/>
          <cell r="L552"/>
          <cell r="M552"/>
          <cell r="N552"/>
          <cell r="O552"/>
          <cell r="P552"/>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Z552"/>
          <cell r="AA552"/>
          <cell r="AB552"/>
          <cell r="AC552"/>
          <cell r="AD552"/>
          <cell r="AE552" t="e">
            <v>#N/A</v>
          </cell>
          <cell r="AF552" t="e">
            <v>#N/A</v>
          </cell>
          <cell r="AG552" t="e">
            <v>#N/A</v>
          </cell>
          <cell r="AI552" t="e">
            <v>#N/A</v>
          </cell>
          <cell r="AK552" t="str">
            <v>314</v>
          </cell>
          <cell r="AL552" t="str">
            <v>17</v>
          </cell>
        </row>
        <row r="553">
          <cell r="K553">
            <v>79522923</v>
          </cell>
          <cell r="L553" t="str">
            <v>BARRAGAN GONZALEZ WILLIAM ALBERTO</v>
          </cell>
          <cell r="M553"/>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A553"/>
          <cell r="AB553"/>
          <cell r="AC553"/>
          <cell r="AD553"/>
          <cell r="AE553" t="e">
            <v>#N/A</v>
          </cell>
          <cell r="AF553" t="e">
            <v>#N/A</v>
          </cell>
          <cell r="AG553" t="e">
            <v>#N/A</v>
          </cell>
          <cell r="AI553" t="e">
            <v>#N/A</v>
          </cell>
          <cell r="AK553" t="str">
            <v>314</v>
          </cell>
          <cell r="AL553" t="str">
            <v>17</v>
          </cell>
        </row>
        <row r="554">
          <cell r="K554">
            <v>51613203</v>
          </cell>
          <cell r="L554" t="str">
            <v>RAMIREZ VESGA ELVIA ROCIO</v>
          </cell>
          <cell r="M554"/>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A554"/>
          <cell r="AB554"/>
          <cell r="AC554"/>
          <cell r="AD554"/>
          <cell r="AE554" t="e">
            <v>#N/A</v>
          </cell>
          <cell r="AF554" t="e">
            <v>#N/A</v>
          </cell>
          <cell r="AG554" t="e">
            <v>#N/A</v>
          </cell>
          <cell r="AI554" t="e">
            <v>#N/A</v>
          </cell>
          <cell r="AK554" t="str">
            <v>314</v>
          </cell>
          <cell r="AL554" t="str">
            <v>17</v>
          </cell>
        </row>
        <row r="555">
          <cell r="K555">
            <v>79382591</v>
          </cell>
          <cell r="L555" t="str">
            <v>SANCHEZ CASTILLO FABIO ESTEBAN</v>
          </cell>
          <cell r="M555"/>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A555"/>
          <cell r="AB555"/>
          <cell r="AC555"/>
          <cell r="AD555"/>
          <cell r="AE555" t="e">
            <v>#N/A</v>
          </cell>
          <cell r="AF555" t="e">
            <v>#N/A</v>
          </cell>
          <cell r="AG555" t="e">
            <v>#N/A</v>
          </cell>
          <cell r="AI555" t="e">
            <v>#N/A</v>
          </cell>
          <cell r="AK555" t="str">
            <v>314</v>
          </cell>
          <cell r="AL555" t="str">
            <v>17</v>
          </cell>
        </row>
        <row r="556">
          <cell r="K556">
            <v>51672798</v>
          </cell>
          <cell r="L556" t="str">
            <v>MORA RAMIREZ NUBIA STELLA</v>
          </cell>
          <cell r="M556"/>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A556"/>
          <cell r="AB556"/>
          <cell r="AC556"/>
          <cell r="AD556"/>
          <cell r="AE556" t="e">
            <v>#N/A</v>
          </cell>
          <cell r="AF556" t="e">
            <v>#N/A</v>
          </cell>
          <cell r="AG556" t="e">
            <v>#N/A</v>
          </cell>
          <cell r="AI556" t="e">
            <v>#N/A</v>
          </cell>
          <cell r="AK556" t="str">
            <v>314</v>
          </cell>
          <cell r="AL556" t="str">
            <v>17</v>
          </cell>
        </row>
        <row r="557">
          <cell r="K557">
            <v>52851892</v>
          </cell>
          <cell r="L557" t="str">
            <v>PINZON BOBADILLA ANGELA JISSETTE</v>
          </cell>
          <cell r="M557"/>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A557"/>
          <cell r="AB557"/>
          <cell r="AC557"/>
          <cell r="AD557"/>
          <cell r="AE557" t="e">
            <v>#N/A</v>
          </cell>
          <cell r="AF557" t="e">
            <v>#N/A</v>
          </cell>
          <cell r="AG557" t="e">
            <v>#N/A</v>
          </cell>
          <cell r="AI557" t="e">
            <v>#N/A</v>
          </cell>
          <cell r="AK557" t="str">
            <v>314</v>
          </cell>
          <cell r="AL557" t="str">
            <v>17</v>
          </cell>
        </row>
        <row r="558">
          <cell r="K558">
            <v>51792835</v>
          </cell>
          <cell r="L558" t="str">
            <v>JIMENEZ CUESTAS CLAUDIA PATRICIA</v>
          </cell>
          <cell r="M558"/>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A558"/>
          <cell r="AB558"/>
          <cell r="AC558"/>
          <cell r="AD558"/>
          <cell r="AE558" t="e">
            <v>#N/A</v>
          </cell>
          <cell r="AF558" t="e">
            <v>#N/A</v>
          </cell>
          <cell r="AG558" t="e">
            <v>#N/A</v>
          </cell>
          <cell r="AI558" t="e">
            <v>#N/A</v>
          </cell>
          <cell r="AK558" t="str">
            <v>314</v>
          </cell>
          <cell r="AL558" t="str">
            <v>17</v>
          </cell>
        </row>
        <row r="559">
          <cell r="K559">
            <v>1018458651</v>
          </cell>
          <cell r="L559" t="str">
            <v>GALINDO PINEDA NATALIA ALEJANDRA</v>
          </cell>
          <cell r="M559"/>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A559"/>
          <cell r="AB559"/>
          <cell r="AC559"/>
          <cell r="AD559"/>
          <cell r="AE559" t="e">
            <v>#N/A</v>
          </cell>
          <cell r="AF559" t="e">
            <v>#N/A</v>
          </cell>
          <cell r="AG559" t="e">
            <v>#N/A</v>
          </cell>
          <cell r="AI559" t="e">
            <v>#N/A</v>
          </cell>
          <cell r="AK559" t="str">
            <v>314</v>
          </cell>
          <cell r="AL559" t="str">
            <v>12</v>
          </cell>
        </row>
        <row r="560">
          <cell r="K560">
            <v>51976668</v>
          </cell>
          <cell r="L560" t="str">
            <v>RIOS MONDRAGON LIGIA</v>
          </cell>
          <cell r="M560" t="str">
            <v>Encargo</v>
          </cell>
          <cell r="N560">
            <v>51599525</v>
          </cell>
          <cell r="O560" t="str">
            <v>FOLLECO MARIN MYRIAM</v>
          </cell>
          <cell r="P560" t="str">
            <v>Encargo Vac Tem</v>
          </cell>
          <cell r="Q560" t="str">
            <v>Ocupado</v>
          </cell>
          <cell r="R560" t="str">
            <v>DIRECCIÓN DE EDUCACIÓN PREESCOLAR Y BÁSICA</v>
          </cell>
          <cell r="S560" t="str">
            <v>Central</v>
          </cell>
          <cell r="T560" t="str">
            <v>N.A.</v>
          </cell>
          <cell r="U560" t="str">
            <v>N.A.</v>
          </cell>
          <cell r="V560">
            <v>2451166</v>
          </cell>
          <cell r="W560" t="str">
            <v>No</v>
          </cell>
          <cell r="X560" t="str">
            <v>No</v>
          </cell>
          <cell r="Y560" t="str">
            <v>No</v>
          </cell>
          <cell r="Z560"/>
          <cell r="AA560"/>
          <cell r="AB560"/>
          <cell r="AC560"/>
          <cell r="AD560"/>
          <cell r="AE560">
            <v>469</v>
          </cell>
          <cell r="AF560">
            <v>469</v>
          </cell>
          <cell r="AG560" t="e">
            <v>#N/A</v>
          </cell>
          <cell r="AI560" t="e">
            <v>#N/A</v>
          </cell>
          <cell r="AK560" t="str">
            <v>314</v>
          </cell>
          <cell r="AL560" t="str">
            <v>12</v>
          </cell>
        </row>
        <row r="561">
          <cell r="K561"/>
          <cell r="L561"/>
          <cell r="M561"/>
          <cell r="N561"/>
          <cell r="O561"/>
          <cell r="P561"/>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B561"/>
          <cell r="AC561"/>
          <cell r="AD561"/>
          <cell r="AE561" t="e">
            <v>#N/A</v>
          </cell>
          <cell r="AF561" t="e">
            <v>#N/A</v>
          </cell>
          <cell r="AG561" t="e">
            <v>#N/A</v>
          </cell>
          <cell r="AI561" t="e">
            <v>#N/A</v>
          </cell>
          <cell r="AK561" t="str">
            <v>314</v>
          </cell>
          <cell r="AL561" t="str">
            <v>12</v>
          </cell>
        </row>
        <row r="562">
          <cell r="K562">
            <v>52485329</v>
          </cell>
          <cell r="L562" t="str">
            <v>ORJUELA MORENO ESTHER ROCIO</v>
          </cell>
          <cell r="M562"/>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A562"/>
          <cell r="AB562"/>
          <cell r="AC562"/>
          <cell r="AD562"/>
          <cell r="AE562" t="e">
            <v>#N/A</v>
          </cell>
          <cell r="AF562" t="e">
            <v>#N/A</v>
          </cell>
          <cell r="AG562" t="e">
            <v>#N/A</v>
          </cell>
          <cell r="AI562" t="e">
            <v>#N/A</v>
          </cell>
          <cell r="AK562" t="str">
            <v>314</v>
          </cell>
          <cell r="AL562" t="str">
            <v>12</v>
          </cell>
        </row>
        <row r="563">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A563"/>
          <cell r="AB563"/>
          <cell r="AC563"/>
          <cell r="AD563"/>
          <cell r="AE563" t="e">
            <v>#N/A</v>
          </cell>
          <cell r="AF563" t="e">
            <v>#N/A</v>
          </cell>
          <cell r="AG563" t="e">
            <v>#N/A</v>
          </cell>
          <cell r="AI563" t="e">
            <v>#N/A</v>
          </cell>
          <cell r="AK563" t="str">
            <v>314</v>
          </cell>
          <cell r="AL563" t="str">
            <v>10</v>
          </cell>
        </row>
        <row r="564">
          <cell r="K564">
            <v>51804502</v>
          </cell>
          <cell r="L564" t="str">
            <v>MARTHA PATRICIA RAMIREZ LEAL</v>
          </cell>
          <cell r="M564"/>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B564"/>
          <cell r="AC564"/>
          <cell r="AD564"/>
          <cell r="AE564" t="e">
            <v>#N/A</v>
          </cell>
          <cell r="AF564" t="e">
            <v>#N/A</v>
          </cell>
          <cell r="AG564" t="e">
            <v>#N/A</v>
          </cell>
          <cell r="AI564" t="e">
            <v>#N/A</v>
          </cell>
          <cell r="AK564" t="str">
            <v>314</v>
          </cell>
          <cell r="AL564" t="str">
            <v>10</v>
          </cell>
        </row>
        <row r="565">
          <cell r="K565">
            <v>40030195</v>
          </cell>
          <cell r="L565" t="str">
            <v>LILIANA MARIA ROJAS ESPINOSA</v>
          </cell>
          <cell r="M565"/>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A565"/>
          <cell r="AB565"/>
          <cell r="AC565"/>
          <cell r="AD565"/>
          <cell r="AE565" t="e">
            <v>#N/A</v>
          </cell>
          <cell r="AF565" t="e">
            <v>#N/A</v>
          </cell>
          <cell r="AG565" t="e">
            <v>#N/A</v>
          </cell>
          <cell r="AI565" t="e">
            <v>#N/A</v>
          </cell>
          <cell r="AK565" t="str">
            <v>314</v>
          </cell>
          <cell r="AL565" t="str">
            <v>10</v>
          </cell>
        </row>
        <row r="566">
          <cell r="K566">
            <v>41658465</v>
          </cell>
          <cell r="L566" t="str">
            <v>MORENO CONTRERAS SOLEDAD</v>
          </cell>
          <cell r="M566"/>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A566"/>
          <cell r="AB566"/>
          <cell r="AC566"/>
          <cell r="AD566"/>
          <cell r="AE566" t="e">
            <v>#N/A</v>
          </cell>
          <cell r="AF566" t="e">
            <v>#N/A</v>
          </cell>
          <cell r="AG566" t="e">
            <v>#N/A</v>
          </cell>
          <cell r="AI566" t="e">
            <v>#N/A</v>
          </cell>
          <cell r="AK566" t="str">
            <v>314</v>
          </cell>
          <cell r="AL566" t="str">
            <v>10</v>
          </cell>
        </row>
        <row r="567">
          <cell r="K567">
            <v>1019029360</v>
          </cell>
          <cell r="L567" t="str">
            <v>TOLOZA OVALLE EDUAR CAMILO</v>
          </cell>
          <cell r="M567"/>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A567"/>
          <cell r="AB567"/>
          <cell r="AC567"/>
          <cell r="AD567"/>
          <cell r="AE567" t="e">
            <v>#N/A</v>
          </cell>
          <cell r="AF567" t="e">
            <v>#N/A</v>
          </cell>
          <cell r="AG567" t="e">
            <v>#N/A</v>
          </cell>
          <cell r="AI567" t="e">
            <v>#N/A</v>
          </cell>
          <cell r="AK567" t="str">
            <v>314</v>
          </cell>
          <cell r="AL567" t="str">
            <v>10</v>
          </cell>
        </row>
        <row r="568">
          <cell r="K568">
            <v>19263032</v>
          </cell>
          <cell r="L568" t="str">
            <v>TORRES ACOSTA JESUS ARTURO</v>
          </cell>
          <cell r="M568" t="str">
            <v>Encargo</v>
          </cell>
          <cell r="N568">
            <v>1032455788</v>
          </cell>
          <cell r="O568" t="str">
            <v>ALFONSO LEGUIZAMON ANDREA CATALINA</v>
          </cell>
          <cell r="P568" t="str">
            <v>Provisional - Vac Tem</v>
          </cell>
          <cell r="Q568" t="str">
            <v>Ocupado</v>
          </cell>
          <cell r="R568" t="str">
            <v>OFICINA DE PERSONAL</v>
          </cell>
          <cell r="S568" t="str">
            <v>Central</v>
          </cell>
          <cell r="T568" t="str">
            <v>N.A.</v>
          </cell>
          <cell r="U568" t="str">
            <v>N.A.</v>
          </cell>
          <cell r="V568">
            <v>2350218</v>
          </cell>
          <cell r="W568" t="str">
            <v>No</v>
          </cell>
          <cell r="X568" t="str">
            <v>No</v>
          </cell>
          <cell r="Y568" t="str">
            <v>No</v>
          </cell>
          <cell r="Z568" t="str">
            <v>Traslado del provisional por proteccion  laboral</v>
          </cell>
          <cell r="AA568"/>
          <cell r="AB568"/>
          <cell r="AC568"/>
          <cell r="AD568"/>
          <cell r="AE568" t="e">
            <v>#N/A</v>
          </cell>
          <cell r="AF568" t="e">
            <v>#N/A</v>
          </cell>
          <cell r="AG568" t="e">
            <v>#N/A</v>
          </cell>
          <cell r="AI568" t="e">
            <v>#N/A</v>
          </cell>
          <cell r="AK568" t="str">
            <v>314</v>
          </cell>
          <cell r="AL568" t="str">
            <v>10</v>
          </cell>
        </row>
        <row r="569">
          <cell r="K569">
            <v>51826810</v>
          </cell>
          <cell r="L569" t="str">
            <v>URREGO GONZALEZ SONIA CONSTANZA</v>
          </cell>
          <cell r="M569"/>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A569"/>
          <cell r="AB569"/>
          <cell r="AC569"/>
          <cell r="AD569"/>
          <cell r="AE569" t="e">
            <v>#N/A</v>
          </cell>
          <cell r="AF569" t="e">
            <v>#N/A</v>
          </cell>
          <cell r="AG569" t="e">
            <v>#N/A</v>
          </cell>
          <cell r="AI569" t="e">
            <v>#N/A</v>
          </cell>
          <cell r="AK569" t="str">
            <v>314</v>
          </cell>
          <cell r="AL569" t="str">
            <v>10</v>
          </cell>
        </row>
        <row r="570">
          <cell r="K570">
            <v>20859028</v>
          </cell>
          <cell r="L570" t="str">
            <v>CAÑON CASTILLO ANA FABIOLA</v>
          </cell>
          <cell r="M570" t="str">
            <v>Encargo</v>
          </cell>
          <cell r="N570"/>
          <cell r="O570"/>
          <cell r="P570"/>
          <cell r="Q570" t="str">
            <v>Vacante Temporal</v>
          </cell>
          <cell r="R570" t="str">
            <v>OFICINA ADMINISTRATIVA DE REDP</v>
          </cell>
          <cell r="S570" t="str">
            <v>Central</v>
          </cell>
          <cell r="T570" t="str">
            <v>N.A.</v>
          </cell>
          <cell r="U570" t="str">
            <v>N.A.</v>
          </cell>
          <cell r="V570">
            <v>2350218</v>
          </cell>
          <cell r="W570" t="str">
            <v>No</v>
          </cell>
          <cell r="X570" t="str">
            <v>No</v>
          </cell>
          <cell r="Y570" t="str">
            <v>Encargo</v>
          </cell>
          <cell r="Z570"/>
          <cell r="AA570"/>
          <cell r="AB570"/>
          <cell r="AC570"/>
          <cell r="AD570"/>
          <cell r="AE570" t="e">
            <v>#N/A</v>
          </cell>
          <cell r="AF570">
            <v>384</v>
          </cell>
          <cell r="AG570">
            <v>384</v>
          </cell>
          <cell r="AI570">
            <v>20859028</v>
          </cell>
          <cell r="AK570" t="str">
            <v>314</v>
          </cell>
          <cell r="AL570" t="str">
            <v>10</v>
          </cell>
        </row>
        <row r="571">
          <cell r="K571">
            <v>40334286</v>
          </cell>
          <cell r="L571" t="str">
            <v>CAÑON LESMES VIVIANA SHIRLEY</v>
          </cell>
          <cell r="M571"/>
          <cell r="N571">
            <v>40334286</v>
          </cell>
          <cell r="O571" t="str">
            <v>CAÑON LESMES VIVIANA SHIRLEY</v>
          </cell>
          <cell r="P571" t="str">
            <v>Titular - Carrera</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A571"/>
          <cell r="AB571"/>
          <cell r="AC571"/>
          <cell r="AD571"/>
          <cell r="AE571" t="e">
            <v>#N/A</v>
          </cell>
          <cell r="AF571" t="e">
            <v>#N/A</v>
          </cell>
          <cell r="AG571" t="e">
            <v>#N/A</v>
          </cell>
          <cell r="AI571" t="e">
            <v>#N/A</v>
          </cell>
          <cell r="AK571" t="str">
            <v>314</v>
          </cell>
          <cell r="AL571" t="str">
            <v>10</v>
          </cell>
        </row>
        <row r="572">
          <cell r="K572">
            <v>51599525</v>
          </cell>
          <cell r="L572" t="str">
            <v>FOLLECO MARIN MYRIAM</v>
          </cell>
          <cell r="M572" t="str">
            <v>Encargo</v>
          </cell>
          <cell r="N572"/>
          <cell r="O572"/>
          <cell r="P572"/>
          <cell r="Q572" t="str">
            <v>Vacante Temporal</v>
          </cell>
          <cell r="R572" t="str">
            <v>DIRECCIÓN DE CIENCIAS, TECNOLOGÍA Y MEDIOS EDUCATIVOS</v>
          </cell>
          <cell r="S572" t="str">
            <v>Central</v>
          </cell>
          <cell r="T572" t="str">
            <v>N.A.</v>
          </cell>
          <cell r="U572" t="str">
            <v>N.A.</v>
          </cell>
          <cell r="V572">
            <v>2350218</v>
          </cell>
          <cell r="W572" t="str">
            <v>No</v>
          </cell>
          <cell r="X572" t="str">
            <v>No</v>
          </cell>
          <cell r="Y572" t="str">
            <v>Encargo</v>
          </cell>
          <cell r="Z572"/>
          <cell r="AA572"/>
          <cell r="AB572"/>
          <cell r="AC572"/>
          <cell r="AD572"/>
          <cell r="AE572" t="e">
            <v>#N/A</v>
          </cell>
          <cell r="AF572" t="e">
            <v>#N/A</v>
          </cell>
          <cell r="AG572">
            <v>493</v>
          </cell>
          <cell r="AI572">
            <v>51599525</v>
          </cell>
          <cell r="AK572" t="str">
            <v>314</v>
          </cell>
          <cell r="AL572" t="str">
            <v>10</v>
          </cell>
        </row>
        <row r="573">
          <cell r="K573">
            <v>79509629</v>
          </cell>
          <cell r="L573" t="str">
            <v>PEDRAZA ALVAREZ DOUGLAS</v>
          </cell>
          <cell r="M573"/>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A573"/>
          <cell r="AB573"/>
          <cell r="AC573"/>
          <cell r="AD573"/>
          <cell r="AE573" t="e">
            <v>#N/A</v>
          </cell>
          <cell r="AF573" t="e">
            <v>#N/A</v>
          </cell>
          <cell r="AG573" t="e">
            <v>#N/A</v>
          </cell>
          <cell r="AI573" t="e">
            <v>#N/A</v>
          </cell>
          <cell r="AK573" t="str">
            <v>314</v>
          </cell>
          <cell r="AL573" t="str">
            <v>10</v>
          </cell>
        </row>
        <row r="574">
          <cell r="K574">
            <v>66901189</v>
          </cell>
          <cell r="L574" t="str">
            <v>LONDOÑO OSPINA CLAUDIA</v>
          </cell>
          <cell r="M574"/>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A574"/>
          <cell r="AB574"/>
          <cell r="AC574"/>
          <cell r="AD574"/>
          <cell r="AE574" t="e">
            <v>#N/A</v>
          </cell>
          <cell r="AF574" t="e">
            <v>#N/A</v>
          </cell>
          <cell r="AG574" t="e">
            <v>#N/A</v>
          </cell>
          <cell r="AI574" t="e">
            <v>#N/A</v>
          </cell>
          <cell r="AK574" t="str">
            <v>314</v>
          </cell>
          <cell r="AL574" t="str">
            <v>10</v>
          </cell>
        </row>
        <row r="575">
          <cell r="K575">
            <v>80264941</v>
          </cell>
          <cell r="L575" t="str">
            <v>CARDONA MOLINA RAMIRO</v>
          </cell>
          <cell r="M575"/>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A575"/>
          <cell r="AB575"/>
          <cell r="AC575"/>
          <cell r="AD575"/>
          <cell r="AE575" t="e">
            <v>#N/A</v>
          </cell>
          <cell r="AF575" t="e">
            <v>#N/A</v>
          </cell>
          <cell r="AG575" t="e">
            <v>#N/A</v>
          </cell>
          <cell r="AI575" t="e">
            <v>#N/A</v>
          </cell>
          <cell r="AK575" t="str">
            <v>314</v>
          </cell>
          <cell r="AL575" t="str">
            <v>10</v>
          </cell>
        </row>
        <row r="576">
          <cell r="K576">
            <v>1010164103</v>
          </cell>
          <cell r="L576" t="str">
            <v>PEDROZA LUGO DANIELA</v>
          </cell>
          <cell r="M576"/>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A576"/>
          <cell r="AB576"/>
          <cell r="AC576"/>
          <cell r="AD576"/>
          <cell r="AE576" t="e">
            <v>#N/A</v>
          </cell>
          <cell r="AF576" t="e">
            <v>#N/A</v>
          </cell>
          <cell r="AG576" t="e">
            <v>#N/A</v>
          </cell>
          <cell r="AI576" t="e">
            <v>#N/A</v>
          </cell>
          <cell r="AK576" t="str">
            <v>314</v>
          </cell>
          <cell r="AL576" t="str">
            <v>10</v>
          </cell>
        </row>
        <row r="577">
          <cell r="K577">
            <v>35262763</v>
          </cell>
          <cell r="L577" t="str">
            <v>BOHORQUEZ SALCEDO CATALINA</v>
          </cell>
          <cell r="M577"/>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A577"/>
          <cell r="AB577"/>
          <cell r="AC577"/>
          <cell r="AD577"/>
          <cell r="AE577" t="e">
            <v>#N/A</v>
          </cell>
          <cell r="AF577" t="e">
            <v>#N/A</v>
          </cell>
          <cell r="AG577" t="e">
            <v>#N/A</v>
          </cell>
          <cell r="AI577" t="e">
            <v>#N/A</v>
          </cell>
          <cell r="AK577" t="str">
            <v>314</v>
          </cell>
          <cell r="AL577" t="str">
            <v>10</v>
          </cell>
        </row>
        <row r="578">
          <cell r="K578">
            <v>46380654</v>
          </cell>
          <cell r="L578" t="str">
            <v>SIERRA MESA MARTHA ELIZABETH</v>
          </cell>
          <cell r="M578"/>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A578"/>
          <cell r="AB578"/>
          <cell r="AC578"/>
          <cell r="AD578"/>
          <cell r="AE578" t="e">
            <v>#N/A</v>
          </cell>
          <cell r="AF578" t="e">
            <v>#N/A</v>
          </cell>
          <cell r="AG578" t="e">
            <v>#N/A</v>
          </cell>
          <cell r="AI578" t="e">
            <v>#N/A</v>
          </cell>
          <cell r="AK578" t="str">
            <v>314</v>
          </cell>
          <cell r="AL578" t="str">
            <v>10</v>
          </cell>
        </row>
        <row r="579">
          <cell r="K579"/>
          <cell r="L579"/>
          <cell r="M579"/>
          <cell r="N579">
            <v>52351390</v>
          </cell>
          <cell r="O579" t="str">
            <v>MONTAÑO RAMIREZ CLAUDIA MARCELA</v>
          </cell>
          <cell r="P579" t="str">
            <v>Encargo Vac Def</v>
          </cell>
          <cell r="Q579" t="str">
            <v>Ocupado</v>
          </cell>
          <cell r="R579" t="str">
            <v>DIRECCIÓN DE SERVICIOS ADMINISTRATIVOS</v>
          </cell>
          <cell r="S579" t="str">
            <v>Central</v>
          </cell>
          <cell r="T579" t="str">
            <v>N.A.</v>
          </cell>
          <cell r="U579" t="str">
            <v>N.A.</v>
          </cell>
          <cell r="V579">
            <v>2281093</v>
          </cell>
          <cell r="W579">
            <v>22494</v>
          </cell>
          <cell r="X579" t="str">
            <v>No</v>
          </cell>
          <cell r="Y579" t="str">
            <v>No</v>
          </cell>
          <cell r="Z579"/>
          <cell r="AA579"/>
          <cell r="AB579"/>
          <cell r="AC579"/>
          <cell r="AD579"/>
          <cell r="AE579" t="e">
            <v>#N/A</v>
          </cell>
          <cell r="AF579">
            <v>305</v>
          </cell>
          <cell r="AG579" t="e">
            <v>#N/A</v>
          </cell>
          <cell r="AI579" t="e">
            <v>#N/A</v>
          </cell>
          <cell r="AK579" t="str">
            <v>314</v>
          </cell>
          <cell r="AL579" t="str">
            <v>09</v>
          </cell>
        </row>
        <row r="580">
          <cell r="K580">
            <v>52975853</v>
          </cell>
          <cell r="L580" t="str">
            <v>GALINDO TUNJO CONSTANZA ELVIRA</v>
          </cell>
          <cell r="M580"/>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A580"/>
          <cell r="AB580"/>
          <cell r="AC580"/>
          <cell r="AD580"/>
          <cell r="AE580" t="e">
            <v>#N/A</v>
          </cell>
          <cell r="AF580" t="e">
            <v>#N/A</v>
          </cell>
          <cell r="AG580" t="e">
            <v>#N/A</v>
          </cell>
          <cell r="AI580" t="e">
            <v>#N/A</v>
          </cell>
          <cell r="AK580" t="str">
            <v>314</v>
          </cell>
          <cell r="AL580" t="str">
            <v>07</v>
          </cell>
        </row>
        <row r="581">
          <cell r="K581"/>
          <cell r="L581"/>
          <cell r="M581"/>
          <cell r="N581"/>
          <cell r="O581"/>
          <cell r="P581"/>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v>
          </cell>
          <cell r="Z581"/>
          <cell r="AA581"/>
          <cell r="AB581"/>
          <cell r="AC581"/>
          <cell r="AD581"/>
          <cell r="AE581" t="e">
            <v>#N/A</v>
          </cell>
          <cell r="AF581">
            <v>304</v>
          </cell>
          <cell r="AG581">
            <v>304</v>
          </cell>
          <cell r="AI581" t="e">
            <v>#N/A</v>
          </cell>
          <cell r="AK581" t="str">
            <v>314</v>
          </cell>
          <cell r="AL581" t="str">
            <v>04</v>
          </cell>
        </row>
        <row r="582">
          <cell r="K582"/>
          <cell r="L582"/>
          <cell r="M582"/>
          <cell r="N582"/>
          <cell r="O582"/>
          <cell r="P582"/>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v>
          </cell>
          <cell r="Z582"/>
          <cell r="AA582"/>
          <cell r="AB582" t="str">
            <v>Sí</v>
          </cell>
          <cell r="AC582" t="str">
            <v>No</v>
          </cell>
          <cell r="AD582">
            <v>32855</v>
          </cell>
          <cell r="AE582" t="e">
            <v>#N/A</v>
          </cell>
          <cell r="AF582">
            <v>228</v>
          </cell>
          <cell r="AG582">
            <v>228</v>
          </cell>
          <cell r="AI582" t="e">
            <v>#N/A</v>
          </cell>
          <cell r="AK582" t="str">
            <v>314</v>
          </cell>
          <cell r="AL582" t="str">
            <v>04</v>
          </cell>
        </row>
        <row r="583">
          <cell r="K583"/>
          <cell r="L583"/>
          <cell r="M583"/>
          <cell r="N583"/>
          <cell r="O583"/>
          <cell r="P583"/>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v>230</v>
          </cell>
          <cell r="AI583" t="e">
            <v>#N/A</v>
          </cell>
          <cell r="AJ583" t="str">
            <v xml:space="preserve">Uso de lista </v>
          </cell>
          <cell r="AK583" t="str">
            <v>314</v>
          </cell>
          <cell r="AL583" t="str">
            <v>04</v>
          </cell>
        </row>
        <row r="584">
          <cell r="K584">
            <v>79220819</v>
          </cell>
          <cell r="L584" t="str">
            <v>HERRERA ABRIL JHON HENRY</v>
          </cell>
          <cell r="M584"/>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A584"/>
          <cell r="AB584"/>
          <cell r="AC584"/>
          <cell r="AD584"/>
          <cell r="AE584" t="e">
            <v>#N/A</v>
          </cell>
          <cell r="AF584" t="e">
            <v>#N/A</v>
          </cell>
          <cell r="AG584" t="e">
            <v>#N/A</v>
          </cell>
          <cell r="AI584" t="e">
            <v>#N/A</v>
          </cell>
          <cell r="AK584" t="str">
            <v>314</v>
          </cell>
          <cell r="AL584" t="str">
            <v>04</v>
          </cell>
        </row>
        <row r="585">
          <cell r="K585">
            <v>80177421</v>
          </cell>
          <cell r="L585" t="str">
            <v>MELO GUTIERREZ DEISON WILSON</v>
          </cell>
          <cell r="M585"/>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A585"/>
          <cell r="AB585"/>
          <cell r="AC585"/>
          <cell r="AD585"/>
          <cell r="AE585" t="e">
            <v>#N/A</v>
          </cell>
          <cell r="AF585" t="e">
            <v>#N/A</v>
          </cell>
          <cell r="AG585" t="e">
            <v>#N/A</v>
          </cell>
          <cell r="AI585" t="e">
            <v>#N/A</v>
          </cell>
          <cell r="AK585" t="str">
            <v>314</v>
          </cell>
          <cell r="AL585" t="str">
            <v>04</v>
          </cell>
        </row>
        <row r="586">
          <cell r="K586">
            <v>52351390</v>
          </cell>
          <cell r="L586" t="str">
            <v>MONTAÑO RAMIREZ CLAUDIA MARCELA</v>
          </cell>
          <cell r="M586" t="str">
            <v>Encargo</v>
          </cell>
          <cell r="N586"/>
          <cell r="O586"/>
          <cell r="P586"/>
          <cell r="Q586" t="str">
            <v>Vacante Temporal</v>
          </cell>
          <cell r="R586" t="str">
            <v>DIRECCIÓN DE DOTACIONES ESCOLARES</v>
          </cell>
          <cell r="S586" t="str">
            <v>Central</v>
          </cell>
          <cell r="T586" t="str">
            <v>N.A.</v>
          </cell>
          <cell r="U586" t="str">
            <v>N.A.</v>
          </cell>
          <cell r="V586">
            <v>1926803</v>
          </cell>
          <cell r="W586">
            <v>21391</v>
          </cell>
          <cell r="X586" t="str">
            <v>No</v>
          </cell>
          <cell r="Y586" t="str">
            <v>Encargo</v>
          </cell>
          <cell r="Z586"/>
          <cell r="AA586"/>
          <cell r="AB586"/>
          <cell r="AC586"/>
          <cell r="AD586"/>
          <cell r="AE586" t="e">
            <v>#N/A</v>
          </cell>
          <cell r="AF586" t="e">
            <v>#N/A</v>
          </cell>
          <cell r="AG586">
            <v>587</v>
          </cell>
          <cell r="AI586">
            <v>52351390</v>
          </cell>
          <cell r="AK586" t="str">
            <v>314</v>
          </cell>
          <cell r="AL586" t="str">
            <v>04</v>
          </cell>
        </row>
        <row r="587">
          <cell r="K587">
            <v>1030529829</v>
          </cell>
          <cell r="L587" t="str">
            <v>GARZON BARBOSA JEIMY PAOLA</v>
          </cell>
          <cell r="M587"/>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A587"/>
          <cell r="AB587"/>
          <cell r="AC587"/>
          <cell r="AD587"/>
          <cell r="AE587" t="e">
            <v>#N/A</v>
          </cell>
          <cell r="AF587" t="e">
            <v>#N/A</v>
          </cell>
          <cell r="AG587" t="e">
            <v>#N/A</v>
          </cell>
          <cell r="AI587" t="e">
            <v>#N/A</v>
          </cell>
          <cell r="AK587" t="str">
            <v>314</v>
          </cell>
          <cell r="AL587" t="str">
            <v>04</v>
          </cell>
        </row>
        <row r="588">
          <cell r="K588">
            <v>1023932588</v>
          </cell>
          <cell r="L588" t="str">
            <v>PEÑA PEÑA DIANA ALEJANDRA</v>
          </cell>
          <cell r="M588"/>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A588"/>
          <cell r="AB588"/>
          <cell r="AC588"/>
          <cell r="AD588"/>
          <cell r="AE588" t="e">
            <v>#N/A</v>
          </cell>
          <cell r="AF588" t="e">
            <v>#N/A</v>
          </cell>
          <cell r="AG588" t="e">
            <v>#N/A</v>
          </cell>
          <cell r="AI588" t="e">
            <v>#N/A</v>
          </cell>
          <cell r="AK588" t="str">
            <v>314</v>
          </cell>
          <cell r="AL588" t="str">
            <v>04</v>
          </cell>
        </row>
        <row r="589">
          <cell r="K589">
            <v>1014215044</v>
          </cell>
          <cell r="L589" t="str">
            <v>MAYERLY GUIZA CADENA</v>
          </cell>
          <cell r="M589" t="str">
            <v>P. Prueba - Otra Entidad</v>
          </cell>
          <cell r="N589"/>
          <cell r="O589"/>
          <cell r="P589"/>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Z589"/>
          <cell r="AA589"/>
          <cell r="AB589"/>
          <cell r="AC589"/>
          <cell r="AD589"/>
          <cell r="AE589">
            <v>345</v>
          </cell>
          <cell r="AF589" t="e">
            <v>#N/A</v>
          </cell>
          <cell r="AG589">
            <v>345</v>
          </cell>
          <cell r="AI589" t="e">
            <v>#N/A</v>
          </cell>
          <cell r="AK589" t="str">
            <v>314</v>
          </cell>
          <cell r="AL589" t="str">
            <v>04</v>
          </cell>
        </row>
        <row r="590">
          <cell r="K590">
            <v>79886957</v>
          </cell>
          <cell r="L590" t="str">
            <v>RAMIREZ SUAREZ FABIAN ALEXANDER</v>
          </cell>
          <cell r="M590"/>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A590"/>
          <cell r="AB590"/>
          <cell r="AC590"/>
          <cell r="AD590"/>
          <cell r="AE590" t="e">
            <v>#N/A</v>
          </cell>
          <cell r="AF590" t="e">
            <v>#N/A</v>
          </cell>
          <cell r="AG590" t="e">
            <v>#N/A</v>
          </cell>
          <cell r="AI590" t="e">
            <v>#N/A</v>
          </cell>
          <cell r="AK590" t="str">
            <v>407</v>
          </cell>
          <cell r="AL590" t="str">
            <v>27</v>
          </cell>
        </row>
        <row r="591">
          <cell r="K591">
            <v>51585741</v>
          </cell>
          <cell r="L591" t="str">
            <v>PEDRAZA GAITAN MARIA CRISTINA</v>
          </cell>
          <cell r="M591"/>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A591"/>
          <cell r="AB591"/>
          <cell r="AC591"/>
          <cell r="AD591"/>
          <cell r="AE591" t="e">
            <v>#N/A</v>
          </cell>
          <cell r="AF591" t="e">
            <v>#N/A</v>
          </cell>
          <cell r="AG591" t="e">
            <v>#N/A</v>
          </cell>
          <cell r="AI591" t="e">
            <v>#N/A</v>
          </cell>
          <cell r="AK591" t="str">
            <v>407</v>
          </cell>
          <cell r="AL591" t="str">
            <v>27</v>
          </cell>
        </row>
        <row r="592">
          <cell r="K592">
            <v>6774067</v>
          </cell>
          <cell r="L592" t="str">
            <v>GARCIA CRISTANCHO JUAN YESID</v>
          </cell>
          <cell r="M592"/>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A592"/>
          <cell r="AB592"/>
          <cell r="AC592"/>
          <cell r="AD592"/>
          <cell r="AE592" t="e">
            <v>#N/A</v>
          </cell>
          <cell r="AF592" t="e">
            <v>#N/A</v>
          </cell>
          <cell r="AG592" t="e">
            <v>#N/A</v>
          </cell>
          <cell r="AI592" t="e">
            <v>#N/A</v>
          </cell>
          <cell r="AK592" t="str">
            <v>407</v>
          </cell>
          <cell r="AL592" t="str">
            <v>27</v>
          </cell>
        </row>
        <row r="593">
          <cell r="K593">
            <v>51573706</v>
          </cell>
          <cell r="L593" t="str">
            <v>ESCOBAR HERNANDEZ ROSA</v>
          </cell>
          <cell r="M593"/>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A593"/>
          <cell r="AB593"/>
          <cell r="AC593"/>
          <cell r="AD593"/>
          <cell r="AE593" t="e">
            <v>#N/A</v>
          </cell>
          <cell r="AF593" t="e">
            <v>#N/A</v>
          </cell>
          <cell r="AG593" t="e">
            <v>#N/A</v>
          </cell>
          <cell r="AI593" t="e">
            <v>#N/A</v>
          </cell>
          <cell r="AK593" t="str">
            <v>407</v>
          </cell>
          <cell r="AL593" t="str">
            <v>27</v>
          </cell>
        </row>
        <row r="594">
          <cell r="K594"/>
          <cell r="L594"/>
          <cell r="M594"/>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Z594"/>
          <cell r="AA594"/>
          <cell r="AB594"/>
          <cell r="AC594"/>
          <cell r="AD594"/>
          <cell r="AE594" t="e">
            <v>#N/A</v>
          </cell>
          <cell r="AF594" t="e">
            <v>#N/A</v>
          </cell>
          <cell r="AG594" t="e">
            <v>#N/A</v>
          </cell>
          <cell r="AI594" t="e">
            <v>#N/A</v>
          </cell>
          <cell r="AK594" t="str">
            <v>407</v>
          </cell>
          <cell r="AL594" t="str">
            <v>27</v>
          </cell>
        </row>
        <row r="595">
          <cell r="K595">
            <v>6775901</v>
          </cell>
          <cell r="L595" t="str">
            <v>SANCHEZ SAAVEDRA CIBEL ANTONIO</v>
          </cell>
          <cell r="M595"/>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A595"/>
          <cell r="AB595"/>
          <cell r="AC595"/>
          <cell r="AD595"/>
          <cell r="AE595" t="e">
            <v>#N/A</v>
          </cell>
          <cell r="AF595" t="e">
            <v>#N/A</v>
          </cell>
          <cell r="AG595" t="e">
            <v>#N/A</v>
          </cell>
          <cell r="AI595" t="e">
            <v>#N/A</v>
          </cell>
          <cell r="AK595" t="str">
            <v>407</v>
          </cell>
          <cell r="AL595" t="str">
            <v>27</v>
          </cell>
        </row>
        <row r="596">
          <cell r="K596">
            <v>19460184</v>
          </cell>
          <cell r="L596" t="str">
            <v>GONZALEZ VERGARA LUIS DANIEL</v>
          </cell>
          <cell r="M596"/>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A596"/>
          <cell r="AB596"/>
          <cell r="AC596"/>
          <cell r="AD596"/>
          <cell r="AE596" t="e">
            <v>#N/A</v>
          </cell>
          <cell r="AF596" t="e">
            <v>#N/A</v>
          </cell>
          <cell r="AG596" t="e">
            <v>#N/A</v>
          </cell>
          <cell r="AI596" t="e">
            <v>#N/A</v>
          </cell>
          <cell r="AK596" t="str">
            <v>407</v>
          </cell>
          <cell r="AL596" t="str">
            <v>27</v>
          </cell>
        </row>
        <row r="597">
          <cell r="K597">
            <v>11377203</v>
          </cell>
          <cell r="L597" t="str">
            <v>ACOSTA ACOSTA LINO</v>
          </cell>
          <cell r="M597"/>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A597"/>
          <cell r="AB597"/>
          <cell r="AC597"/>
          <cell r="AD597"/>
          <cell r="AE597" t="e">
            <v>#N/A</v>
          </cell>
          <cell r="AF597" t="e">
            <v>#N/A</v>
          </cell>
          <cell r="AG597" t="e">
            <v>#N/A</v>
          </cell>
          <cell r="AI597" t="e">
            <v>#N/A</v>
          </cell>
          <cell r="AK597" t="str">
            <v>407</v>
          </cell>
          <cell r="AL597" t="str">
            <v>27</v>
          </cell>
        </row>
        <row r="598">
          <cell r="K598">
            <v>11375507</v>
          </cell>
          <cell r="L598" t="str">
            <v>CASTELBLANCO CASAS JORGE ELIECER</v>
          </cell>
          <cell r="M598"/>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A598"/>
          <cell r="AB598"/>
          <cell r="AC598"/>
          <cell r="AD598"/>
          <cell r="AE598" t="e">
            <v>#N/A</v>
          </cell>
          <cell r="AF598" t="e">
            <v>#N/A</v>
          </cell>
          <cell r="AG598" t="e">
            <v>#N/A</v>
          </cell>
          <cell r="AI598" t="e">
            <v>#N/A</v>
          </cell>
          <cell r="AK598" t="str">
            <v>407</v>
          </cell>
          <cell r="AL598" t="str">
            <v>27</v>
          </cell>
        </row>
        <row r="599">
          <cell r="K599"/>
          <cell r="L599"/>
          <cell r="M599"/>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Z599"/>
          <cell r="AA599"/>
          <cell r="AB599"/>
          <cell r="AC599"/>
          <cell r="AD599"/>
          <cell r="AE599" t="e">
            <v>#N/A</v>
          </cell>
          <cell r="AF599" t="e">
            <v>#N/A</v>
          </cell>
          <cell r="AG599" t="e">
            <v>#N/A</v>
          </cell>
          <cell r="AI599" t="e">
            <v>#N/A</v>
          </cell>
          <cell r="AK599" t="str">
            <v>407</v>
          </cell>
          <cell r="AL599" t="str">
            <v>27</v>
          </cell>
        </row>
        <row r="600">
          <cell r="K600">
            <v>19467104</v>
          </cell>
          <cell r="L600" t="str">
            <v>NOVOA RAMIREZ CARLOS ARTURO</v>
          </cell>
          <cell r="M600"/>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A600"/>
          <cell r="AB600"/>
          <cell r="AC600"/>
          <cell r="AD600"/>
          <cell r="AE600" t="e">
            <v>#N/A</v>
          </cell>
          <cell r="AF600" t="e">
            <v>#N/A</v>
          </cell>
          <cell r="AG600" t="e">
            <v>#N/A</v>
          </cell>
          <cell r="AI600" t="e">
            <v>#N/A</v>
          </cell>
          <cell r="AK600" t="str">
            <v>407</v>
          </cell>
          <cell r="AL600" t="str">
            <v>27</v>
          </cell>
        </row>
        <row r="601">
          <cell r="K601">
            <v>79249181</v>
          </cell>
          <cell r="L601" t="str">
            <v>GUERRERO PARDO HOMAR</v>
          </cell>
          <cell r="M601"/>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A601"/>
          <cell r="AB601"/>
          <cell r="AC601"/>
          <cell r="AD601"/>
          <cell r="AE601" t="e">
            <v>#N/A</v>
          </cell>
          <cell r="AF601" t="e">
            <v>#N/A</v>
          </cell>
          <cell r="AG601" t="e">
            <v>#N/A</v>
          </cell>
          <cell r="AI601" t="e">
            <v>#N/A</v>
          </cell>
          <cell r="AK601" t="str">
            <v>407</v>
          </cell>
          <cell r="AL601" t="str">
            <v>27</v>
          </cell>
        </row>
        <row r="602">
          <cell r="K602"/>
          <cell r="L602"/>
          <cell r="M602"/>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Z602"/>
          <cell r="AA602"/>
          <cell r="AB602"/>
          <cell r="AC602"/>
          <cell r="AD602"/>
          <cell r="AE602" t="e">
            <v>#N/A</v>
          </cell>
          <cell r="AF602" t="e">
            <v>#N/A</v>
          </cell>
          <cell r="AG602" t="e">
            <v>#N/A</v>
          </cell>
          <cell r="AI602" t="e">
            <v>#N/A</v>
          </cell>
          <cell r="AK602" t="str">
            <v>407</v>
          </cell>
          <cell r="AL602" t="str">
            <v>27</v>
          </cell>
        </row>
        <row r="603">
          <cell r="K603">
            <v>24059675</v>
          </cell>
          <cell r="L603" t="str">
            <v>BAEZ BRICENO DORY NELSI</v>
          </cell>
          <cell r="M603"/>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A603"/>
          <cell r="AB603"/>
          <cell r="AC603"/>
          <cell r="AD603"/>
          <cell r="AE603" t="e">
            <v>#N/A</v>
          </cell>
          <cell r="AF603" t="e">
            <v>#N/A</v>
          </cell>
          <cell r="AG603" t="e">
            <v>#N/A</v>
          </cell>
          <cell r="AI603" t="e">
            <v>#N/A</v>
          </cell>
          <cell r="AK603" t="str">
            <v>407</v>
          </cell>
          <cell r="AL603" t="str">
            <v>27</v>
          </cell>
        </row>
        <row r="604">
          <cell r="K604">
            <v>19468389</v>
          </cell>
          <cell r="L604" t="str">
            <v>POLANIA PIRABAN FERNANDO ALFONSO</v>
          </cell>
          <cell r="M604"/>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A604"/>
          <cell r="AB604"/>
          <cell r="AC604"/>
          <cell r="AD604"/>
          <cell r="AE604" t="e">
            <v>#N/A</v>
          </cell>
          <cell r="AF604" t="e">
            <v>#N/A</v>
          </cell>
          <cell r="AG604" t="e">
            <v>#N/A</v>
          </cell>
          <cell r="AI604" t="e">
            <v>#N/A</v>
          </cell>
          <cell r="AK604" t="str">
            <v>407</v>
          </cell>
          <cell r="AL604" t="str">
            <v>27</v>
          </cell>
        </row>
        <row r="605">
          <cell r="K605">
            <v>51585828</v>
          </cell>
          <cell r="L605" t="str">
            <v>ALVARADO CUESTA YOLANDA</v>
          </cell>
          <cell r="M605"/>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A605"/>
          <cell r="AB605"/>
          <cell r="AC605"/>
          <cell r="AD605"/>
          <cell r="AE605" t="e">
            <v>#N/A</v>
          </cell>
          <cell r="AF605" t="e">
            <v>#N/A</v>
          </cell>
          <cell r="AG605" t="e">
            <v>#N/A</v>
          </cell>
          <cell r="AI605" t="e">
            <v>#N/A</v>
          </cell>
          <cell r="AK605" t="str">
            <v>407</v>
          </cell>
          <cell r="AL605" t="str">
            <v>27</v>
          </cell>
        </row>
        <row r="606">
          <cell r="K606">
            <v>51583972</v>
          </cell>
          <cell r="L606" t="str">
            <v>CRUZ HERNANDEZ GLADYS</v>
          </cell>
          <cell r="M606"/>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A606"/>
          <cell r="AB606"/>
          <cell r="AC606"/>
          <cell r="AD606"/>
          <cell r="AE606" t="e">
            <v>#N/A</v>
          </cell>
          <cell r="AF606" t="e">
            <v>#N/A</v>
          </cell>
          <cell r="AG606" t="e">
            <v>#N/A</v>
          </cell>
          <cell r="AI606" t="e">
            <v>#N/A</v>
          </cell>
          <cell r="AK606" t="str">
            <v>407</v>
          </cell>
          <cell r="AL606" t="str">
            <v>27</v>
          </cell>
        </row>
        <row r="607">
          <cell r="K607"/>
          <cell r="L607"/>
          <cell r="M607"/>
          <cell r="N607"/>
          <cell r="O607"/>
          <cell r="P607"/>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Z607"/>
          <cell r="AA607"/>
          <cell r="AB607"/>
          <cell r="AC607"/>
          <cell r="AD607"/>
          <cell r="AE607" t="e">
            <v>#N/A</v>
          </cell>
          <cell r="AF607" t="e">
            <v>#N/A</v>
          </cell>
          <cell r="AG607" t="e">
            <v>#N/A</v>
          </cell>
          <cell r="AI607" t="e">
            <v>#N/A</v>
          </cell>
          <cell r="AK607" t="str">
            <v>407</v>
          </cell>
          <cell r="AL607" t="str">
            <v>27</v>
          </cell>
        </row>
        <row r="608">
          <cell r="K608">
            <v>41780518</v>
          </cell>
          <cell r="L608" t="str">
            <v>AVELLANEDA GONZALEZ HELENA</v>
          </cell>
          <cell r="M608"/>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A608"/>
          <cell r="AB608"/>
          <cell r="AC608"/>
          <cell r="AD608"/>
          <cell r="AE608" t="e">
            <v>#N/A</v>
          </cell>
          <cell r="AF608" t="e">
            <v>#N/A</v>
          </cell>
          <cell r="AG608" t="e">
            <v>#N/A</v>
          </cell>
          <cell r="AI608" t="e">
            <v>#N/A</v>
          </cell>
          <cell r="AK608" t="str">
            <v>407</v>
          </cell>
          <cell r="AL608" t="str">
            <v>27</v>
          </cell>
        </row>
        <row r="609">
          <cell r="K609">
            <v>11304504</v>
          </cell>
          <cell r="L609" t="str">
            <v>CRUZ PORTELA ALEJANDRO</v>
          </cell>
          <cell r="M609"/>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A609"/>
          <cell r="AB609"/>
          <cell r="AC609"/>
          <cell r="AD609"/>
          <cell r="AE609" t="e">
            <v>#N/A</v>
          </cell>
          <cell r="AF609" t="e">
            <v>#N/A</v>
          </cell>
          <cell r="AG609" t="e">
            <v>#N/A</v>
          </cell>
          <cell r="AI609" t="e">
            <v>#N/A</v>
          </cell>
          <cell r="AK609" t="str">
            <v>407</v>
          </cell>
          <cell r="AL609" t="str">
            <v>27</v>
          </cell>
        </row>
        <row r="610">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A610"/>
          <cell r="AB610"/>
          <cell r="AC610"/>
          <cell r="AD610"/>
          <cell r="AE610" t="e">
            <v>#N/A</v>
          </cell>
          <cell r="AF610" t="e">
            <v>#N/A</v>
          </cell>
          <cell r="AG610" t="e">
            <v>#N/A</v>
          </cell>
          <cell r="AI610" t="e">
            <v>#N/A</v>
          </cell>
          <cell r="AK610" t="str">
            <v>407</v>
          </cell>
          <cell r="AL610" t="str">
            <v>27</v>
          </cell>
        </row>
        <row r="611">
          <cell r="K611">
            <v>51593849</v>
          </cell>
          <cell r="L611" t="str">
            <v>RAMIREZ RAMIREZ BEATRIZ</v>
          </cell>
          <cell r="M611"/>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A611"/>
          <cell r="AB611"/>
          <cell r="AC611"/>
          <cell r="AD611"/>
          <cell r="AE611" t="e">
            <v>#N/A</v>
          </cell>
          <cell r="AF611" t="e">
            <v>#N/A</v>
          </cell>
          <cell r="AG611" t="e">
            <v>#N/A</v>
          </cell>
          <cell r="AI611" t="e">
            <v>#N/A</v>
          </cell>
          <cell r="AK611" t="str">
            <v>407</v>
          </cell>
          <cell r="AL611" t="str">
            <v>27</v>
          </cell>
        </row>
        <row r="612">
          <cell r="K612">
            <v>19461019</v>
          </cell>
          <cell r="L612" t="str">
            <v>GARAVITO VARGAS LUIS ELECTO</v>
          </cell>
          <cell r="M612"/>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A612"/>
          <cell r="AB612"/>
          <cell r="AC612"/>
          <cell r="AD612"/>
          <cell r="AE612" t="e">
            <v>#N/A</v>
          </cell>
          <cell r="AF612" t="e">
            <v>#N/A</v>
          </cell>
          <cell r="AG612" t="e">
            <v>#N/A</v>
          </cell>
          <cell r="AI612" t="e">
            <v>#N/A</v>
          </cell>
          <cell r="AK612" t="str">
            <v>407</v>
          </cell>
          <cell r="AL612" t="str">
            <v>27</v>
          </cell>
        </row>
        <row r="613">
          <cell r="K613">
            <v>79417160</v>
          </cell>
          <cell r="L613" t="str">
            <v>TIBAQUIRA BOLAÑOS LUIS ENRIQUE</v>
          </cell>
          <cell r="M613"/>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A613"/>
          <cell r="AB613"/>
          <cell r="AC613"/>
          <cell r="AD613"/>
          <cell r="AE613" t="e">
            <v>#N/A</v>
          </cell>
          <cell r="AF613" t="e">
            <v>#N/A</v>
          </cell>
          <cell r="AG613" t="e">
            <v>#N/A</v>
          </cell>
          <cell r="AI613" t="e">
            <v>#N/A</v>
          </cell>
          <cell r="AK613" t="str">
            <v>407</v>
          </cell>
          <cell r="AL613" t="str">
            <v>27</v>
          </cell>
        </row>
        <row r="614">
          <cell r="K614">
            <v>51577694</v>
          </cell>
          <cell r="L614" t="str">
            <v>MARTINEZ SANCHEZ TERESA</v>
          </cell>
          <cell r="M614"/>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A614"/>
          <cell r="AB614"/>
          <cell r="AC614"/>
          <cell r="AD614"/>
          <cell r="AE614" t="e">
            <v>#N/A</v>
          </cell>
          <cell r="AF614" t="e">
            <v>#N/A</v>
          </cell>
          <cell r="AG614" t="e">
            <v>#N/A</v>
          </cell>
          <cell r="AI614" t="e">
            <v>#N/A</v>
          </cell>
          <cell r="AK614" t="str">
            <v>407</v>
          </cell>
          <cell r="AL614" t="str">
            <v>27</v>
          </cell>
        </row>
        <row r="615">
          <cell r="K615">
            <v>80435779</v>
          </cell>
          <cell r="L615" t="str">
            <v>MORALES MARTINEZ LUIS CARLOS</v>
          </cell>
          <cell r="M615"/>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A615"/>
          <cell r="AB615"/>
          <cell r="AC615"/>
          <cell r="AD615"/>
          <cell r="AE615" t="e">
            <v>#N/A</v>
          </cell>
          <cell r="AF615" t="e">
            <v>#N/A</v>
          </cell>
          <cell r="AG615" t="e">
            <v>#N/A</v>
          </cell>
          <cell r="AI615" t="e">
            <v>#N/A</v>
          </cell>
          <cell r="AK615" t="str">
            <v>407</v>
          </cell>
          <cell r="AL615" t="str">
            <v>27</v>
          </cell>
        </row>
        <row r="616">
          <cell r="K616">
            <v>1013580424</v>
          </cell>
          <cell r="L616" t="str">
            <v>FIGUEROA QUIROGA JULIETH ENERIETH</v>
          </cell>
          <cell r="M616"/>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A616"/>
          <cell r="AB616"/>
          <cell r="AC616"/>
          <cell r="AD616"/>
          <cell r="AE616" t="e">
            <v>#N/A</v>
          </cell>
          <cell r="AF616" t="e">
            <v>#N/A</v>
          </cell>
          <cell r="AG616" t="e">
            <v>#N/A</v>
          </cell>
          <cell r="AI616" t="e">
            <v>#N/A</v>
          </cell>
          <cell r="AK616" t="str">
            <v>407</v>
          </cell>
          <cell r="AL616" t="str">
            <v>27</v>
          </cell>
        </row>
        <row r="617">
          <cell r="K617">
            <v>19423721</v>
          </cell>
          <cell r="L617" t="str">
            <v>MEDINA PRIETO JOSE JULIAN</v>
          </cell>
          <cell r="M617"/>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A617"/>
          <cell r="AB617"/>
          <cell r="AC617"/>
          <cell r="AD617"/>
          <cell r="AE617" t="e">
            <v>#N/A</v>
          </cell>
          <cell r="AF617" t="e">
            <v>#N/A</v>
          </cell>
          <cell r="AG617" t="e">
            <v>#N/A</v>
          </cell>
          <cell r="AI617" t="e">
            <v>#N/A</v>
          </cell>
          <cell r="AK617" t="str">
            <v>407</v>
          </cell>
          <cell r="AL617" t="str">
            <v>27</v>
          </cell>
        </row>
        <row r="618">
          <cell r="K618">
            <v>79748689</v>
          </cell>
          <cell r="L618" t="str">
            <v>SILVA VANEGAS HENRY ALEXANDER</v>
          </cell>
          <cell r="M618"/>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A618"/>
          <cell r="AB618"/>
          <cell r="AC618"/>
          <cell r="AD618"/>
          <cell r="AE618" t="e">
            <v>#N/A</v>
          </cell>
          <cell r="AF618" t="e">
            <v>#N/A</v>
          </cell>
          <cell r="AG618" t="e">
            <v>#N/A</v>
          </cell>
          <cell r="AI618" t="e">
            <v>#N/A</v>
          </cell>
          <cell r="AK618" t="str">
            <v>407</v>
          </cell>
          <cell r="AL618" t="str">
            <v>27</v>
          </cell>
        </row>
        <row r="619">
          <cell r="K619"/>
          <cell r="L619"/>
          <cell r="M619"/>
          <cell r="N619">
            <v>79324246</v>
          </cell>
          <cell r="O619" t="str">
            <v>SANCHEZ HEREDIA CARLOS ALBERTO</v>
          </cell>
          <cell r="P619" t="str">
            <v>Encargo Vac Def</v>
          </cell>
          <cell r="Q619" t="str">
            <v>Ocupado</v>
          </cell>
          <cell r="R619" t="str">
            <v>COLEGIO POLICARPA SALAVARRIETA (IED)</v>
          </cell>
          <cell r="S619" t="str">
            <v>Instit.</v>
          </cell>
          <cell r="T619">
            <v>3</v>
          </cell>
          <cell r="U619" t="str">
            <v>Almacén</v>
          </cell>
          <cell r="V619">
            <v>2670094</v>
          </cell>
          <cell r="W619" t="str">
            <v>No</v>
          </cell>
          <cell r="X619" t="str">
            <v>No</v>
          </cell>
          <cell r="Y619" t="str">
            <v>No</v>
          </cell>
          <cell r="Z619"/>
          <cell r="AA619"/>
          <cell r="AB619"/>
          <cell r="AC619"/>
          <cell r="AD619"/>
          <cell r="AE619">
            <v>700</v>
          </cell>
          <cell r="AF619" t="e">
            <v>#N/A</v>
          </cell>
          <cell r="AG619" t="e">
            <v>#N/A</v>
          </cell>
          <cell r="AI619" t="e">
            <v>#N/A</v>
          </cell>
          <cell r="AK619" t="str">
            <v>407</v>
          </cell>
          <cell r="AL619" t="str">
            <v>27</v>
          </cell>
        </row>
        <row r="620">
          <cell r="K620">
            <v>19422424</v>
          </cell>
          <cell r="L620" t="str">
            <v>MORENO AREVALO EUFRACIO ARNULFO</v>
          </cell>
          <cell r="M620"/>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A620"/>
          <cell r="AB620"/>
          <cell r="AC620"/>
          <cell r="AD620"/>
          <cell r="AE620" t="e">
            <v>#N/A</v>
          </cell>
          <cell r="AF620" t="e">
            <v>#N/A</v>
          </cell>
          <cell r="AG620" t="e">
            <v>#N/A</v>
          </cell>
          <cell r="AI620" t="e">
            <v>#N/A</v>
          </cell>
          <cell r="AK620" t="str">
            <v>407</v>
          </cell>
          <cell r="AL620" t="str">
            <v>27</v>
          </cell>
        </row>
        <row r="621">
          <cell r="K621">
            <v>79352604</v>
          </cell>
          <cell r="L621" t="str">
            <v>DIAZ DIAZ CARLOS JULIO</v>
          </cell>
          <cell r="M621"/>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A621"/>
          <cell r="AB621"/>
          <cell r="AC621"/>
          <cell r="AD621"/>
          <cell r="AE621" t="e">
            <v>#N/A</v>
          </cell>
          <cell r="AF621" t="e">
            <v>#N/A</v>
          </cell>
          <cell r="AG621" t="e">
            <v>#N/A</v>
          </cell>
          <cell r="AI621" t="e">
            <v>#N/A</v>
          </cell>
          <cell r="AK621" t="str">
            <v>407</v>
          </cell>
          <cell r="AL621" t="str">
            <v>27</v>
          </cell>
        </row>
        <row r="622">
          <cell r="K622">
            <v>45442405</v>
          </cell>
          <cell r="L622" t="str">
            <v>CARCAMO VILLARRAGA SILAD DEL CARMEN</v>
          </cell>
          <cell r="M622"/>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A622"/>
          <cell r="AB622"/>
          <cell r="AC622"/>
          <cell r="AD622"/>
          <cell r="AE622" t="e">
            <v>#N/A</v>
          </cell>
          <cell r="AF622" t="e">
            <v>#N/A</v>
          </cell>
          <cell r="AG622" t="e">
            <v>#N/A</v>
          </cell>
          <cell r="AI622" t="e">
            <v>#N/A</v>
          </cell>
          <cell r="AK622" t="str">
            <v>407</v>
          </cell>
          <cell r="AL622" t="str">
            <v>27</v>
          </cell>
        </row>
        <row r="623">
          <cell r="K623">
            <v>43678465</v>
          </cell>
          <cell r="L623" t="str">
            <v>MONSALVE MARTINEZ ALBA LUZ</v>
          </cell>
          <cell r="M623"/>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A623"/>
          <cell r="AB623"/>
          <cell r="AC623"/>
          <cell r="AD623"/>
          <cell r="AE623" t="e">
            <v>#N/A</v>
          </cell>
          <cell r="AF623" t="e">
            <v>#N/A</v>
          </cell>
          <cell r="AG623" t="e">
            <v>#N/A</v>
          </cell>
          <cell r="AI623" t="e">
            <v>#N/A</v>
          </cell>
          <cell r="AK623" t="str">
            <v>407</v>
          </cell>
          <cell r="AL623" t="str">
            <v>27</v>
          </cell>
        </row>
        <row r="624">
          <cell r="K624">
            <v>43584283</v>
          </cell>
          <cell r="L624" t="str">
            <v>RUIZ BIBIANA SIRLEY</v>
          </cell>
          <cell r="M624"/>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A624"/>
          <cell r="AB624"/>
          <cell r="AC624"/>
          <cell r="AD624"/>
          <cell r="AE624" t="e">
            <v>#N/A</v>
          </cell>
          <cell r="AF624" t="e">
            <v>#N/A</v>
          </cell>
          <cell r="AG624" t="e">
            <v>#N/A</v>
          </cell>
          <cell r="AI624" t="e">
            <v>#N/A</v>
          </cell>
          <cell r="AK624" t="str">
            <v>407</v>
          </cell>
          <cell r="AL624" t="str">
            <v>27</v>
          </cell>
        </row>
        <row r="625">
          <cell r="K625">
            <v>43067459</v>
          </cell>
          <cell r="L625" t="str">
            <v>PINZON CARRILLO MARY JEANETH</v>
          </cell>
          <cell r="M625"/>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A625"/>
          <cell r="AB625"/>
          <cell r="AC625"/>
          <cell r="AD625"/>
          <cell r="AE625" t="e">
            <v>#N/A</v>
          </cell>
          <cell r="AF625" t="e">
            <v>#N/A</v>
          </cell>
          <cell r="AG625" t="e">
            <v>#N/A</v>
          </cell>
          <cell r="AI625" t="e">
            <v>#N/A</v>
          </cell>
          <cell r="AK625" t="str">
            <v>407</v>
          </cell>
          <cell r="AL625" t="str">
            <v>27</v>
          </cell>
        </row>
        <row r="626">
          <cell r="K626">
            <v>30003171</v>
          </cell>
          <cell r="L626" t="str">
            <v>RUEDA LONDOÑO YOLANDA</v>
          </cell>
          <cell r="M626"/>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A626"/>
          <cell r="AB626"/>
          <cell r="AC626"/>
          <cell r="AD626"/>
          <cell r="AE626" t="e">
            <v>#N/A</v>
          </cell>
          <cell r="AF626" t="e">
            <v>#N/A</v>
          </cell>
          <cell r="AG626" t="e">
            <v>#N/A</v>
          </cell>
          <cell r="AI626" t="e">
            <v>#N/A</v>
          </cell>
          <cell r="AK626" t="str">
            <v>407</v>
          </cell>
          <cell r="AL626" t="str">
            <v>27</v>
          </cell>
        </row>
        <row r="627">
          <cell r="K627">
            <v>51554718</v>
          </cell>
          <cell r="L627" t="str">
            <v>ARAGON MALAVER CLAUDIA PATRICIA</v>
          </cell>
          <cell r="M627"/>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A627"/>
          <cell r="AB627"/>
          <cell r="AC627"/>
          <cell r="AD627"/>
          <cell r="AE627" t="e">
            <v>#N/A</v>
          </cell>
          <cell r="AF627" t="e">
            <v>#N/A</v>
          </cell>
          <cell r="AG627" t="e">
            <v>#N/A</v>
          </cell>
          <cell r="AI627" t="e">
            <v>#N/A</v>
          </cell>
          <cell r="AK627" t="str">
            <v>407</v>
          </cell>
          <cell r="AL627" t="str">
            <v>27</v>
          </cell>
        </row>
        <row r="628">
          <cell r="K628">
            <v>19419129</v>
          </cell>
          <cell r="L628" t="str">
            <v>RODRIGUEZ ESQUIVEL LUIS ANTONIO</v>
          </cell>
          <cell r="M628"/>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A628"/>
          <cell r="AB628"/>
          <cell r="AC628"/>
          <cell r="AD628"/>
          <cell r="AE628" t="e">
            <v>#N/A</v>
          </cell>
          <cell r="AF628" t="e">
            <v>#N/A</v>
          </cell>
          <cell r="AG628" t="e">
            <v>#N/A</v>
          </cell>
          <cell r="AI628" t="e">
            <v>#N/A</v>
          </cell>
          <cell r="AK628" t="str">
            <v>407</v>
          </cell>
          <cell r="AL628" t="str">
            <v>27</v>
          </cell>
        </row>
        <row r="629">
          <cell r="K629">
            <v>1024501392</v>
          </cell>
          <cell r="L629" t="str">
            <v>VALBUENA AGUDELO LENNIN MICHAEL STEVE</v>
          </cell>
          <cell r="M629"/>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A629"/>
          <cell r="AB629"/>
          <cell r="AC629"/>
          <cell r="AD629"/>
          <cell r="AE629" t="e">
            <v>#N/A</v>
          </cell>
          <cell r="AF629" t="e">
            <v>#N/A</v>
          </cell>
          <cell r="AG629" t="e">
            <v>#N/A</v>
          </cell>
          <cell r="AI629" t="e">
            <v>#N/A</v>
          </cell>
          <cell r="AK629" t="str">
            <v>407</v>
          </cell>
          <cell r="AL629" t="str">
            <v>27</v>
          </cell>
        </row>
        <row r="630">
          <cell r="K630">
            <v>19413072</v>
          </cell>
          <cell r="L630" t="str">
            <v>MEJIA MONTENEGRO OSCAR RAMIRO</v>
          </cell>
          <cell r="M630"/>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A630"/>
          <cell r="AB630"/>
          <cell r="AC630"/>
          <cell r="AD630"/>
          <cell r="AE630" t="e">
            <v>#N/A</v>
          </cell>
          <cell r="AF630" t="e">
            <v>#N/A</v>
          </cell>
          <cell r="AG630" t="e">
            <v>#N/A</v>
          </cell>
          <cell r="AI630" t="e">
            <v>#N/A</v>
          </cell>
          <cell r="AK630" t="str">
            <v>407</v>
          </cell>
          <cell r="AL630" t="str">
            <v>27</v>
          </cell>
        </row>
        <row r="631">
          <cell r="K631">
            <v>42782836</v>
          </cell>
          <cell r="L631" t="str">
            <v>GARCIA OSORIO LUZ MARINA</v>
          </cell>
          <cell r="M631"/>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A631"/>
          <cell r="AB631"/>
          <cell r="AC631"/>
          <cell r="AD631"/>
          <cell r="AE631" t="e">
            <v>#N/A</v>
          </cell>
          <cell r="AF631" t="e">
            <v>#N/A</v>
          </cell>
          <cell r="AG631" t="e">
            <v>#N/A</v>
          </cell>
          <cell r="AI631" t="e">
            <v>#N/A</v>
          </cell>
          <cell r="AK631" t="str">
            <v>407</v>
          </cell>
          <cell r="AL631" t="str">
            <v>27</v>
          </cell>
        </row>
        <row r="632">
          <cell r="K632">
            <v>19406558</v>
          </cell>
          <cell r="L632" t="str">
            <v>CAICEDO FORERO JUAN BAUTISTA</v>
          </cell>
          <cell r="M632"/>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A632"/>
          <cell r="AB632"/>
          <cell r="AC632"/>
          <cell r="AD632"/>
          <cell r="AE632" t="e">
            <v>#N/A</v>
          </cell>
          <cell r="AF632" t="e">
            <v>#N/A</v>
          </cell>
          <cell r="AG632" t="e">
            <v>#N/A</v>
          </cell>
          <cell r="AI632" t="e">
            <v>#N/A</v>
          </cell>
          <cell r="AK632" t="str">
            <v>407</v>
          </cell>
          <cell r="AL632" t="str">
            <v>27</v>
          </cell>
        </row>
        <row r="633">
          <cell r="K633">
            <v>79892049</v>
          </cell>
          <cell r="L633" t="str">
            <v>RODRIGUEZ RODRIGUEZ JAVIER DANIEL</v>
          </cell>
          <cell r="M633"/>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A633"/>
          <cell r="AB633"/>
          <cell r="AC633"/>
          <cell r="AD633"/>
          <cell r="AE633" t="e">
            <v>#N/A</v>
          </cell>
          <cell r="AF633" t="e">
            <v>#N/A</v>
          </cell>
          <cell r="AG633" t="e">
            <v>#N/A</v>
          </cell>
          <cell r="AI633" t="e">
            <v>#N/A</v>
          </cell>
          <cell r="AK633" t="str">
            <v>407</v>
          </cell>
          <cell r="AL633" t="str">
            <v>27</v>
          </cell>
        </row>
        <row r="634">
          <cell r="K634">
            <v>19401520</v>
          </cell>
          <cell r="L634" t="str">
            <v>DUARTE RETAVIZCA ALBERTO</v>
          </cell>
          <cell r="M634"/>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A634"/>
          <cell r="AB634"/>
          <cell r="AC634"/>
          <cell r="AD634"/>
          <cell r="AE634" t="e">
            <v>#N/A</v>
          </cell>
          <cell r="AF634" t="e">
            <v>#N/A</v>
          </cell>
          <cell r="AG634" t="e">
            <v>#N/A</v>
          </cell>
          <cell r="AI634" t="e">
            <v>#N/A</v>
          </cell>
          <cell r="AK634" t="str">
            <v>407</v>
          </cell>
          <cell r="AL634" t="str">
            <v>27</v>
          </cell>
        </row>
        <row r="635">
          <cell r="K635"/>
          <cell r="L635"/>
          <cell r="M635"/>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Z635"/>
          <cell r="AA635"/>
          <cell r="AB635"/>
          <cell r="AC635"/>
          <cell r="AD635"/>
          <cell r="AE635" t="e">
            <v>#N/A</v>
          </cell>
          <cell r="AF635" t="e">
            <v>#N/A</v>
          </cell>
          <cell r="AG635" t="e">
            <v>#N/A</v>
          </cell>
          <cell r="AI635" t="e">
            <v>#N/A</v>
          </cell>
          <cell r="AK635" t="str">
            <v>407</v>
          </cell>
          <cell r="AL635" t="str">
            <v>27</v>
          </cell>
        </row>
        <row r="636">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Z636"/>
          <cell r="AA636"/>
          <cell r="AB636"/>
          <cell r="AC636"/>
          <cell r="AD636"/>
          <cell r="AE636">
            <v>1886</v>
          </cell>
          <cell r="AF636" t="e">
            <v>#N/A</v>
          </cell>
          <cell r="AG636" t="e">
            <v>#N/A</v>
          </cell>
          <cell r="AI636" t="e">
            <v>#N/A</v>
          </cell>
          <cell r="AK636" t="str">
            <v>407</v>
          </cell>
          <cell r="AL636" t="str">
            <v>27</v>
          </cell>
        </row>
        <row r="637">
          <cell r="K637">
            <v>19395348</v>
          </cell>
          <cell r="L637" t="str">
            <v>MOSCOSO MENDEZ JORGE ENRIQUE</v>
          </cell>
          <cell r="M637"/>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A637"/>
          <cell r="AB637"/>
          <cell r="AC637"/>
          <cell r="AD637"/>
          <cell r="AE637" t="e">
            <v>#N/A</v>
          </cell>
          <cell r="AF637" t="e">
            <v>#N/A</v>
          </cell>
          <cell r="AG637" t="e">
            <v>#N/A</v>
          </cell>
          <cell r="AI637" t="e">
            <v>#N/A</v>
          </cell>
          <cell r="AK637" t="str">
            <v>407</v>
          </cell>
          <cell r="AL637" t="str">
            <v>27</v>
          </cell>
        </row>
        <row r="638">
          <cell r="K638">
            <v>19387955</v>
          </cell>
          <cell r="L638" t="str">
            <v>SANCHEZ ROCHA MARIO IVAN</v>
          </cell>
          <cell r="M638"/>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A638"/>
          <cell r="AB638"/>
          <cell r="AC638"/>
          <cell r="AD638"/>
          <cell r="AE638" t="e">
            <v>#N/A</v>
          </cell>
          <cell r="AF638" t="e">
            <v>#N/A</v>
          </cell>
          <cell r="AG638" t="e">
            <v>#N/A</v>
          </cell>
          <cell r="AI638" t="e">
            <v>#N/A</v>
          </cell>
          <cell r="AK638" t="str">
            <v>407</v>
          </cell>
          <cell r="AL638" t="str">
            <v>27</v>
          </cell>
        </row>
        <row r="639">
          <cell r="K639">
            <v>52036658</v>
          </cell>
          <cell r="L639" t="str">
            <v>BAEZ PARADA LUZ STELLA</v>
          </cell>
          <cell r="M639"/>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A639"/>
          <cell r="AB639"/>
          <cell r="AC639"/>
          <cell r="AD639"/>
          <cell r="AE639" t="e">
            <v>#N/A</v>
          </cell>
          <cell r="AF639" t="e">
            <v>#N/A</v>
          </cell>
          <cell r="AG639" t="e">
            <v>#N/A</v>
          </cell>
          <cell r="AI639" t="e">
            <v>#N/A</v>
          </cell>
          <cell r="AK639" t="str">
            <v>407</v>
          </cell>
          <cell r="AL639" t="str">
            <v>27</v>
          </cell>
        </row>
        <row r="640">
          <cell r="K640">
            <v>19375948</v>
          </cell>
          <cell r="L640" t="str">
            <v>RUGELES LADINO IVAN ALEX</v>
          </cell>
          <cell r="M640"/>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A640"/>
          <cell r="AB640"/>
          <cell r="AC640"/>
          <cell r="AD640"/>
          <cell r="AE640" t="e">
            <v>#N/A</v>
          </cell>
          <cell r="AF640" t="e">
            <v>#N/A</v>
          </cell>
          <cell r="AG640" t="e">
            <v>#N/A</v>
          </cell>
          <cell r="AI640" t="e">
            <v>#N/A</v>
          </cell>
          <cell r="AK640" t="str">
            <v>407</v>
          </cell>
          <cell r="AL640" t="str">
            <v>27</v>
          </cell>
        </row>
        <row r="641">
          <cell r="K641"/>
          <cell r="L641"/>
          <cell r="M641"/>
          <cell r="N641"/>
          <cell r="O641"/>
          <cell r="P641"/>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v>
          </cell>
          <cell r="Z641"/>
          <cell r="AA641"/>
          <cell r="AB641"/>
          <cell r="AC641"/>
          <cell r="AD641"/>
          <cell r="AE641">
            <v>1480</v>
          </cell>
          <cell r="AF641">
            <v>1480</v>
          </cell>
          <cell r="AG641" t="e">
            <v>#N/A</v>
          </cell>
          <cell r="AI641" t="e">
            <v>#N/A</v>
          </cell>
          <cell r="AK641" t="str">
            <v>407</v>
          </cell>
          <cell r="AL641" t="str">
            <v>27</v>
          </cell>
        </row>
        <row r="642">
          <cell r="K642">
            <v>52158456</v>
          </cell>
          <cell r="L642" t="str">
            <v>GOMEZ SANCHEZ SONIA PATRICIA</v>
          </cell>
          <cell r="M642"/>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A642"/>
          <cell r="AB642"/>
          <cell r="AC642"/>
          <cell r="AD642"/>
          <cell r="AE642" t="e">
            <v>#N/A</v>
          </cell>
          <cell r="AF642" t="e">
            <v>#N/A</v>
          </cell>
          <cell r="AG642" t="e">
            <v>#N/A</v>
          </cell>
          <cell r="AI642" t="e">
            <v>#N/A</v>
          </cell>
          <cell r="AK642" t="str">
            <v>407</v>
          </cell>
          <cell r="AL642" t="str">
            <v>27</v>
          </cell>
        </row>
        <row r="643">
          <cell r="K643"/>
          <cell r="L643"/>
          <cell r="M643"/>
          <cell r="N643">
            <v>36114080</v>
          </cell>
          <cell r="O643" t="str">
            <v>SAMBONI RAMOS ELCY YUBELY</v>
          </cell>
          <cell r="P643" t="str">
            <v>Encargo Vac Def</v>
          </cell>
          <cell r="Q643" t="str">
            <v>Ocupado</v>
          </cell>
          <cell r="R643" t="str">
            <v>COLEGIO ANTONIO NARIÑO (IED)</v>
          </cell>
          <cell r="S643" t="str">
            <v>Instit.</v>
          </cell>
          <cell r="T643">
            <v>10</v>
          </cell>
          <cell r="U643" t="str">
            <v>Administrativo - Académico</v>
          </cell>
          <cell r="V643">
            <v>2670094</v>
          </cell>
          <cell r="W643" t="str">
            <v>No</v>
          </cell>
          <cell r="X643" t="str">
            <v>No</v>
          </cell>
          <cell r="Y643" t="str">
            <v>No</v>
          </cell>
          <cell r="Z643"/>
          <cell r="AA643"/>
          <cell r="AB643"/>
          <cell r="AC643"/>
          <cell r="AD643"/>
          <cell r="AE643" t="e">
            <v>#N/A</v>
          </cell>
          <cell r="AF643">
            <v>1939</v>
          </cell>
          <cell r="AG643" t="e">
            <v>#N/A</v>
          </cell>
          <cell r="AI643" t="e">
            <v>#N/A</v>
          </cell>
          <cell r="AK643" t="str">
            <v>407</v>
          </cell>
          <cell r="AL643" t="str">
            <v>27</v>
          </cell>
        </row>
        <row r="644">
          <cell r="K644">
            <v>19456072</v>
          </cell>
          <cell r="L644" t="str">
            <v>LOBELO GARZON JORGE</v>
          </cell>
          <cell r="M644"/>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A644"/>
          <cell r="AB644"/>
          <cell r="AC644"/>
          <cell r="AD644"/>
          <cell r="AE644" t="e">
            <v>#N/A</v>
          </cell>
          <cell r="AF644" t="e">
            <v>#N/A</v>
          </cell>
          <cell r="AG644" t="e">
            <v>#N/A</v>
          </cell>
          <cell r="AI644" t="e">
            <v>#N/A</v>
          </cell>
          <cell r="AK644" t="str">
            <v>407</v>
          </cell>
          <cell r="AL644" t="str">
            <v>27</v>
          </cell>
        </row>
        <row r="645">
          <cell r="K645"/>
          <cell r="L645"/>
          <cell r="M645"/>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Z645"/>
          <cell r="AA645"/>
          <cell r="AB645"/>
          <cell r="AC645"/>
          <cell r="AD645"/>
          <cell r="AE645" t="e">
            <v>#N/A</v>
          </cell>
          <cell r="AF645" t="e">
            <v>#N/A</v>
          </cell>
          <cell r="AG645" t="e">
            <v>#N/A</v>
          </cell>
          <cell r="AI645" t="e">
            <v>#N/A</v>
          </cell>
          <cell r="AK645" t="str">
            <v>407</v>
          </cell>
          <cell r="AL645" t="str">
            <v>27</v>
          </cell>
        </row>
        <row r="646">
          <cell r="K646">
            <v>19454523</v>
          </cell>
          <cell r="L646" t="str">
            <v>HERRERA JIMENEZ PEDRO PABLO</v>
          </cell>
          <cell r="M646"/>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A646"/>
          <cell r="AB646"/>
          <cell r="AC646"/>
          <cell r="AD646"/>
          <cell r="AE646" t="e">
            <v>#N/A</v>
          </cell>
          <cell r="AF646" t="e">
            <v>#N/A</v>
          </cell>
          <cell r="AG646" t="e">
            <v>#N/A</v>
          </cell>
          <cell r="AI646" t="e">
            <v>#N/A</v>
          </cell>
          <cell r="AK646" t="str">
            <v>407</v>
          </cell>
          <cell r="AL646" t="str">
            <v>27</v>
          </cell>
        </row>
        <row r="647">
          <cell r="K647">
            <v>27789012</v>
          </cell>
          <cell r="L647" t="str">
            <v>FLOREZ ROJAS CARMEN CECILIA</v>
          </cell>
          <cell r="M647"/>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A647"/>
          <cell r="AB647"/>
          <cell r="AC647"/>
          <cell r="AD647"/>
          <cell r="AE647" t="e">
            <v>#N/A</v>
          </cell>
          <cell r="AF647" t="e">
            <v>#N/A</v>
          </cell>
          <cell r="AG647" t="e">
            <v>#N/A</v>
          </cell>
          <cell r="AI647" t="e">
            <v>#N/A</v>
          </cell>
          <cell r="AK647" t="str">
            <v>407</v>
          </cell>
          <cell r="AL647" t="str">
            <v>27</v>
          </cell>
        </row>
        <row r="648">
          <cell r="K648">
            <v>27968888</v>
          </cell>
          <cell r="L648" t="str">
            <v>CASAS VERANO ELSA FABIOLA</v>
          </cell>
          <cell r="M648"/>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A648"/>
          <cell r="AB648"/>
          <cell r="AC648"/>
          <cell r="AD648"/>
          <cell r="AE648" t="e">
            <v>#N/A</v>
          </cell>
          <cell r="AF648" t="e">
            <v>#N/A</v>
          </cell>
          <cell r="AG648" t="e">
            <v>#N/A</v>
          </cell>
          <cell r="AI648" t="e">
            <v>#N/A</v>
          </cell>
          <cell r="AK648" t="str">
            <v>407</v>
          </cell>
          <cell r="AL648" t="str">
            <v>27</v>
          </cell>
        </row>
        <row r="649">
          <cell r="K649"/>
          <cell r="L649"/>
          <cell r="M649"/>
          <cell r="N649"/>
          <cell r="O649"/>
          <cell r="P649"/>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Z649"/>
          <cell r="AA649"/>
          <cell r="AB649"/>
          <cell r="AC649"/>
          <cell r="AD649"/>
          <cell r="AE649" t="e">
            <v>#N/A</v>
          </cell>
          <cell r="AF649">
            <v>3099</v>
          </cell>
          <cell r="AG649" t="e">
            <v>#N/A</v>
          </cell>
          <cell r="AI649" t="e">
            <v>#N/A</v>
          </cell>
          <cell r="AK649" t="str">
            <v>407</v>
          </cell>
          <cell r="AL649" t="str">
            <v>27</v>
          </cell>
        </row>
        <row r="650">
          <cell r="K650">
            <v>19453565</v>
          </cell>
          <cell r="L650" t="str">
            <v>WILCHES ROMERO HECTOR DANIEL</v>
          </cell>
          <cell r="M650"/>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A650"/>
          <cell r="AB650"/>
          <cell r="AC650"/>
          <cell r="AD650"/>
          <cell r="AE650" t="e">
            <v>#N/A</v>
          </cell>
          <cell r="AF650" t="e">
            <v>#N/A</v>
          </cell>
          <cell r="AG650" t="e">
            <v>#N/A</v>
          </cell>
          <cell r="AI650" t="e">
            <v>#N/A</v>
          </cell>
          <cell r="AK650" t="str">
            <v>407</v>
          </cell>
          <cell r="AL650" t="str">
            <v>27</v>
          </cell>
        </row>
        <row r="651">
          <cell r="K651">
            <v>28204774</v>
          </cell>
          <cell r="L651" t="str">
            <v>TIRADO TRASLAVINA GLORIA NELSY</v>
          </cell>
          <cell r="M651"/>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A651"/>
          <cell r="AB651"/>
          <cell r="AC651"/>
          <cell r="AD651"/>
          <cell r="AE651" t="e">
            <v>#N/A</v>
          </cell>
          <cell r="AF651" t="e">
            <v>#N/A</v>
          </cell>
          <cell r="AG651" t="e">
            <v>#N/A</v>
          </cell>
          <cell r="AI651" t="e">
            <v>#N/A</v>
          </cell>
          <cell r="AK651" t="str">
            <v>407</v>
          </cell>
          <cell r="AL651" t="str">
            <v>27</v>
          </cell>
        </row>
        <row r="652">
          <cell r="K652">
            <v>1072420147</v>
          </cell>
          <cell r="L652" t="str">
            <v>BENAVIDES RAMIREZ OSCAR RICARDO</v>
          </cell>
          <cell r="M652"/>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A652"/>
          <cell r="AB652"/>
          <cell r="AC652"/>
          <cell r="AD652"/>
          <cell r="AE652" t="e">
            <v>#N/A</v>
          </cell>
          <cell r="AF652" t="e">
            <v>#N/A</v>
          </cell>
          <cell r="AG652" t="e">
            <v>#N/A</v>
          </cell>
          <cell r="AI652" t="e">
            <v>#N/A</v>
          </cell>
          <cell r="AK652" t="str">
            <v>407</v>
          </cell>
          <cell r="AL652" t="str">
            <v>27</v>
          </cell>
        </row>
        <row r="653">
          <cell r="K653"/>
          <cell r="L653"/>
          <cell r="M653"/>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A653"/>
          <cell r="AB653"/>
          <cell r="AC653"/>
          <cell r="AD653"/>
          <cell r="AE653" t="e">
            <v>#N/A</v>
          </cell>
          <cell r="AF653" t="e">
            <v>#N/A</v>
          </cell>
          <cell r="AG653" t="e">
            <v>#N/A</v>
          </cell>
          <cell r="AI653" t="e">
            <v>#N/A</v>
          </cell>
          <cell r="AK653" t="str">
            <v>407</v>
          </cell>
          <cell r="AL653" t="str">
            <v>27</v>
          </cell>
        </row>
        <row r="654">
          <cell r="K654">
            <v>19425003</v>
          </cell>
          <cell r="L654" t="str">
            <v>BELTRAN ROJAS MOISES</v>
          </cell>
          <cell r="M654"/>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A654"/>
          <cell r="AB654"/>
          <cell r="AC654"/>
          <cell r="AD654"/>
          <cell r="AE654" t="e">
            <v>#N/A</v>
          </cell>
          <cell r="AF654" t="e">
            <v>#N/A</v>
          </cell>
          <cell r="AG654" t="e">
            <v>#N/A</v>
          </cell>
          <cell r="AI654" t="e">
            <v>#N/A</v>
          </cell>
          <cell r="AK654" t="str">
            <v>407</v>
          </cell>
          <cell r="AL654" t="str">
            <v>27</v>
          </cell>
        </row>
        <row r="655">
          <cell r="K655"/>
          <cell r="L655"/>
          <cell r="M655"/>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Z655"/>
          <cell r="AA655"/>
          <cell r="AB655"/>
          <cell r="AC655"/>
          <cell r="AD655"/>
          <cell r="AE655" t="e">
            <v>#N/A</v>
          </cell>
          <cell r="AF655" t="e">
            <v>#N/A</v>
          </cell>
          <cell r="AG655" t="e">
            <v>#N/A</v>
          </cell>
          <cell r="AI655" t="e">
            <v>#N/A</v>
          </cell>
          <cell r="AK655" t="str">
            <v>407</v>
          </cell>
          <cell r="AL655" t="str">
            <v>27</v>
          </cell>
        </row>
        <row r="656">
          <cell r="K656">
            <v>80132090</v>
          </cell>
          <cell r="L656" t="str">
            <v>MURCIA DELGADO DIEGO MICHEL</v>
          </cell>
          <cell r="M656"/>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A656"/>
          <cell r="AB656"/>
          <cell r="AC656"/>
          <cell r="AD656"/>
          <cell r="AE656" t="e">
            <v>#N/A</v>
          </cell>
          <cell r="AF656" t="e">
            <v>#N/A</v>
          </cell>
          <cell r="AG656" t="e">
            <v>#N/A</v>
          </cell>
          <cell r="AI656" t="e">
            <v>#N/A</v>
          </cell>
          <cell r="AK656" t="str">
            <v>407</v>
          </cell>
          <cell r="AL656" t="str">
            <v>27</v>
          </cell>
        </row>
        <row r="657">
          <cell r="K657">
            <v>79863430</v>
          </cell>
          <cell r="L657" t="str">
            <v>OROZCO WILCHES JIMMY ANDRÉS</v>
          </cell>
          <cell r="M657"/>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A657"/>
          <cell r="AB657"/>
          <cell r="AC657"/>
          <cell r="AD657"/>
          <cell r="AE657" t="e">
            <v>#N/A</v>
          </cell>
          <cell r="AF657" t="e">
            <v>#N/A</v>
          </cell>
          <cell r="AG657" t="e">
            <v>#N/A</v>
          </cell>
          <cell r="AI657" t="e">
            <v>#N/A</v>
          </cell>
          <cell r="AK657" t="str">
            <v>407</v>
          </cell>
          <cell r="AL657" t="str">
            <v>27</v>
          </cell>
        </row>
        <row r="658">
          <cell r="K658"/>
          <cell r="L658"/>
          <cell r="M658"/>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A658"/>
          <cell r="AB658"/>
          <cell r="AC658"/>
          <cell r="AD658"/>
          <cell r="AE658" t="e">
            <v>#N/A</v>
          </cell>
          <cell r="AF658" t="e">
            <v>#N/A</v>
          </cell>
          <cell r="AG658" t="e">
            <v>#N/A</v>
          </cell>
          <cell r="AI658" t="e">
            <v>#N/A</v>
          </cell>
          <cell r="AK658" t="str">
            <v>407</v>
          </cell>
          <cell r="AL658" t="str">
            <v>27</v>
          </cell>
        </row>
        <row r="659">
          <cell r="K659">
            <v>19444621</v>
          </cell>
          <cell r="L659" t="str">
            <v>DUARTE PRIETO LUIS ANTONIO</v>
          </cell>
          <cell r="M659"/>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A659"/>
          <cell r="AB659"/>
          <cell r="AC659"/>
          <cell r="AD659"/>
          <cell r="AE659" t="e">
            <v>#N/A</v>
          </cell>
          <cell r="AF659" t="e">
            <v>#N/A</v>
          </cell>
          <cell r="AG659" t="e">
            <v>#N/A</v>
          </cell>
          <cell r="AI659" t="e">
            <v>#N/A</v>
          </cell>
          <cell r="AK659" t="str">
            <v>407</v>
          </cell>
          <cell r="AL659" t="str">
            <v>27</v>
          </cell>
        </row>
        <row r="660">
          <cell r="K660">
            <v>51552566</v>
          </cell>
          <cell r="L660" t="str">
            <v>ACEVEDO SILVA ANA ISABEL</v>
          </cell>
          <cell r="M660"/>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A660"/>
          <cell r="AB660"/>
          <cell r="AC660"/>
          <cell r="AD660"/>
          <cell r="AE660" t="e">
            <v>#N/A</v>
          </cell>
          <cell r="AF660" t="e">
            <v>#N/A</v>
          </cell>
          <cell r="AG660" t="e">
            <v>#N/A</v>
          </cell>
          <cell r="AI660" t="e">
            <v>#N/A</v>
          </cell>
          <cell r="AK660" t="str">
            <v>407</v>
          </cell>
          <cell r="AL660" t="str">
            <v>27</v>
          </cell>
        </row>
        <row r="661">
          <cell r="K661">
            <v>1032430367</v>
          </cell>
          <cell r="L661" t="str">
            <v>MONTAÑEZ CHAPARRO FABIAN LEONARDO</v>
          </cell>
          <cell r="M661"/>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A661"/>
          <cell r="AB661"/>
          <cell r="AC661"/>
          <cell r="AD661"/>
          <cell r="AE661" t="e">
            <v>#N/A</v>
          </cell>
          <cell r="AF661" t="e">
            <v>#N/A</v>
          </cell>
          <cell r="AG661" t="e">
            <v>#N/A</v>
          </cell>
          <cell r="AI661" t="e">
            <v>#N/A</v>
          </cell>
          <cell r="AK661" t="str">
            <v>407</v>
          </cell>
          <cell r="AL661" t="str">
            <v>27</v>
          </cell>
        </row>
        <row r="662">
          <cell r="K662">
            <v>51550054</v>
          </cell>
          <cell r="L662" t="str">
            <v>GALINDO RICO ESTHER PAULINA</v>
          </cell>
          <cell r="M662"/>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A662"/>
          <cell r="AB662"/>
          <cell r="AC662"/>
          <cell r="AD662"/>
          <cell r="AE662" t="e">
            <v>#N/A</v>
          </cell>
          <cell r="AF662" t="e">
            <v>#N/A</v>
          </cell>
          <cell r="AG662" t="e">
            <v>#N/A</v>
          </cell>
          <cell r="AI662" t="e">
            <v>#N/A</v>
          </cell>
          <cell r="AK662" t="str">
            <v>407</v>
          </cell>
          <cell r="AL662" t="str">
            <v>27</v>
          </cell>
        </row>
        <row r="663">
          <cell r="K663">
            <v>28697624</v>
          </cell>
          <cell r="L663" t="str">
            <v>CARDOZO GONZALEZ YOLANDA</v>
          </cell>
          <cell r="M663"/>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A663"/>
          <cell r="AB663"/>
          <cell r="AC663"/>
          <cell r="AD663"/>
          <cell r="AE663" t="e">
            <v>#N/A</v>
          </cell>
          <cell r="AF663" t="e">
            <v>#N/A</v>
          </cell>
          <cell r="AG663" t="e">
            <v>#N/A</v>
          </cell>
          <cell r="AI663" t="e">
            <v>#N/A</v>
          </cell>
          <cell r="AK663" t="str">
            <v>407</v>
          </cell>
          <cell r="AL663" t="str">
            <v>27</v>
          </cell>
        </row>
        <row r="664">
          <cell r="K664">
            <v>11428121</v>
          </cell>
          <cell r="L664" t="str">
            <v>RAMIREZ GARZON JORGE HUMBERTO</v>
          </cell>
          <cell r="M664"/>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A664"/>
          <cell r="AB664"/>
          <cell r="AC664"/>
          <cell r="AD664"/>
          <cell r="AE664" t="e">
            <v>#N/A</v>
          </cell>
          <cell r="AF664" t="e">
            <v>#N/A</v>
          </cell>
          <cell r="AG664" t="e">
            <v>#N/A</v>
          </cell>
          <cell r="AI664" t="e">
            <v>#N/A</v>
          </cell>
          <cell r="AK664" t="str">
            <v>407</v>
          </cell>
          <cell r="AL664" t="str">
            <v>27</v>
          </cell>
        </row>
        <row r="665">
          <cell r="K665">
            <v>28697879</v>
          </cell>
          <cell r="L665" t="str">
            <v>BARRERO BERDUGO DOLLY ASCENCION</v>
          </cell>
          <cell r="M665"/>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A665"/>
          <cell r="AB665"/>
          <cell r="AC665"/>
          <cell r="AD665"/>
          <cell r="AE665" t="e">
            <v>#N/A</v>
          </cell>
          <cell r="AF665" t="e">
            <v>#N/A</v>
          </cell>
          <cell r="AG665" t="e">
            <v>#N/A</v>
          </cell>
          <cell r="AI665" t="e">
            <v>#N/A</v>
          </cell>
          <cell r="AK665" t="str">
            <v>407</v>
          </cell>
          <cell r="AL665" t="str">
            <v>27</v>
          </cell>
        </row>
        <row r="666">
          <cell r="K666">
            <v>1071838145</v>
          </cell>
          <cell r="L666" t="str">
            <v>CORREDOR MOSCOSO JOSE WILFREDO</v>
          </cell>
          <cell r="M666"/>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A666"/>
          <cell r="AB666"/>
          <cell r="AC666"/>
          <cell r="AD666"/>
          <cell r="AE666" t="e">
            <v>#N/A</v>
          </cell>
          <cell r="AF666" t="e">
            <v>#N/A</v>
          </cell>
          <cell r="AG666" t="e">
            <v>#N/A</v>
          </cell>
          <cell r="AI666" t="e">
            <v>#N/A</v>
          </cell>
          <cell r="AK666" t="str">
            <v>407</v>
          </cell>
          <cell r="AL666" t="str">
            <v>27</v>
          </cell>
        </row>
        <row r="667">
          <cell r="K667">
            <v>25361292</v>
          </cell>
          <cell r="L667" t="str">
            <v>LEON OTERO ANA LISBE</v>
          </cell>
          <cell r="M667"/>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A667"/>
          <cell r="AB667"/>
          <cell r="AC667"/>
          <cell r="AD667"/>
          <cell r="AE667" t="e">
            <v>#N/A</v>
          </cell>
          <cell r="AF667" t="e">
            <v>#N/A</v>
          </cell>
          <cell r="AG667" t="e">
            <v>#N/A</v>
          </cell>
          <cell r="AI667" t="e">
            <v>#N/A</v>
          </cell>
          <cell r="AK667" t="str">
            <v>407</v>
          </cell>
          <cell r="AL667" t="str">
            <v>27</v>
          </cell>
        </row>
        <row r="668">
          <cell r="K668">
            <v>28205022</v>
          </cell>
          <cell r="L668" t="str">
            <v>ARIZA AMADO GLADYS MIREYA</v>
          </cell>
          <cell r="M668"/>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A668"/>
          <cell r="AB668"/>
          <cell r="AC668"/>
          <cell r="AD668"/>
          <cell r="AE668" t="e">
            <v>#N/A</v>
          </cell>
          <cell r="AF668" t="e">
            <v>#N/A</v>
          </cell>
          <cell r="AG668" t="e">
            <v>#N/A</v>
          </cell>
          <cell r="AI668" t="e">
            <v>#N/A</v>
          </cell>
          <cell r="AK668" t="str">
            <v>407</v>
          </cell>
          <cell r="AL668" t="str">
            <v>27</v>
          </cell>
        </row>
        <row r="669">
          <cell r="K669">
            <v>3064621</v>
          </cell>
          <cell r="L669" t="str">
            <v>BELTRAN GARAVITO JAIRO BUENAVENTURA</v>
          </cell>
          <cell r="M669"/>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A669"/>
          <cell r="AB669"/>
          <cell r="AC669"/>
          <cell r="AD669"/>
          <cell r="AE669" t="e">
            <v>#N/A</v>
          </cell>
          <cell r="AF669" t="e">
            <v>#N/A</v>
          </cell>
          <cell r="AG669" t="e">
            <v>#N/A</v>
          </cell>
          <cell r="AI669" t="e">
            <v>#N/A</v>
          </cell>
          <cell r="AK669" t="str">
            <v>407</v>
          </cell>
          <cell r="AL669" t="str">
            <v>27</v>
          </cell>
        </row>
        <row r="670">
          <cell r="K670"/>
          <cell r="L670"/>
          <cell r="M670"/>
          <cell r="N670">
            <v>13456889</v>
          </cell>
          <cell r="O670" t="str">
            <v>TORRADO CELIS GIOVANNI ARTURO</v>
          </cell>
          <cell r="P670" t="str">
            <v>Provisional - Vac Def</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Z670"/>
          <cell r="AA670"/>
          <cell r="AB670"/>
          <cell r="AC670"/>
          <cell r="AD670"/>
          <cell r="AE670" t="e">
            <v>#N/A</v>
          </cell>
          <cell r="AF670" t="e">
            <v>#N/A</v>
          </cell>
          <cell r="AG670" t="e">
            <v>#N/A</v>
          </cell>
          <cell r="AI670" t="e">
            <v>#N/A</v>
          </cell>
          <cell r="AK670" t="str">
            <v>407</v>
          </cell>
          <cell r="AL670" t="str">
            <v>27</v>
          </cell>
        </row>
        <row r="671">
          <cell r="K671">
            <v>79418094</v>
          </cell>
          <cell r="L671" t="str">
            <v>SEDANO MORENO CESAR TULIO</v>
          </cell>
          <cell r="M671"/>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A671"/>
          <cell r="AB671"/>
          <cell r="AC671"/>
          <cell r="AD671"/>
          <cell r="AE671" t="e">
            <v>#N/A</v>
          </cell>
          <cell r="AF671" t="e">
            <v>#N/A</v>
          </cell>
          <cell r="AG671" t="e">
            <v>#N/A</v>
          </cell>
          <cell r="AI671" t="e">
            <v>#N/A</v>
          </cell>
          <cell r="AK671" t="str">
            <v>407</v>
          </cell>
          <cell r="AL671" t="str">
            <v>27</v>
          </cell>
        </row>
        <row r="672">
          <cell r="K672">
            <v>51661288</v>
          </cell>
          <cell r="L672" t="str">
            <v>FONSECA MONROY MELBA INES</v>
          </cell>
          <cell r="M672"/>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A672"/>
          <cell r="AB672"/>
          <cell r="AC672"/>
          <cell r="AD672"/>
          <cell r="AE672" t="e">
            <v>#N/A</v>
          </cell>
          <cell r="AF672" t="e">
            <v>#N/A</v>
          </cell>
          <cell r="AG672" t="e">
            <v>#N/A</v>
          </cell>
          <cell r="AI672" t="e">
            <v>#N/A</v>
          </cell>
          <cell r="AK672" t="str">
            <v>407</v>
          </cell>
          <cell r="AL672" t="str">
            <v>27</v>
          </cell>
        </row>
        <row r="673">
          <cell r="K673">
            <v>51661237</v>
          </cell>
          <cell r="L673" t="str">
            <v>VERA VIVAS MARIA LUISA</v>
          </cell>
          <cell r="M673"/>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A673"/>
          <cell r="AB673"/>
          <cell r="AC673"/>
          <cell r="AD673"/>
          <cell r="AE673" t="e">
            <v>#N/A</v>
          </cell>
          <cell r="AF673" t="e">
            <v>#N/A</v>
          </cell>
          <cell r="AG673" t="e">
            <v>#N/A</v>
          </cell>
          <cell r="AI673" t="e">
            <v>#N/A</v>
          </cell>
          <cell r="AK673" t="str">
            <v>407</v>
          </cell>
          <cell r="AL673" t="str">
            <v>27</v>
          </cell>
        </row>
        <row r="674">
          <cell r="K674">
            <v>20492185</v>
          </cell>
          <cell r="L674" t="str">
            <v>RUBIANO RODRIGUEZ DORA INES</v>
          </cell>
          <cell r="M674"/>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A674"/>
          <cell r="AB674"/>
          <cell r="AC674"/>
          <cell r="AD674"/>
          <cell r="AE674" t="e">
            <v>#N/A</v>
          </cell>
          <cell r="AF674" t="e">
            <v>#N/A</v>
          </cell>
          <cell r="AG674" t="e">
            <v>#N/A</v>
          </cell>
          <cell r="AI674" t="e">
            <v>#N/A</v>
          </cell>
          <cell r="AK674" t="str">
            <v>407</v>
          </cell>
          <cell r="AL674" t="str">
            <v>27</v>
          </cell>
        </row>
        <row r="675">
          <cell r="K675">
            <v>20492147</v>
          </cell>
          <cell r="L675" t="str">
            <v>NAVARRETE GUTIERREZ ALMILVIA</v>
          </cell>
          <cell r="M675"/>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A675"/>
          <cell r="AB675"/>
          <cell r="AC675"/>
          <cell r="AD675"/>
          <cell r="AE675" t="e">
            <v>#N/A</v>
          </cell>
          <cell r="AF675" t="e">
            <v>#N/A</v>
          </cell>
          <cell r="AG675" t="e">
            <v>#N/A</v>
          </cell>
          <cell r="AI675" t="e">
            <v>#N/A</v>
          </cell>
          <cell r="AK675" t="str">
            <v>407</v>
          </cell>
          <cell r="AL675" t="str">
            <v>27</v>
          </cell>
        </row>
        <row r="676">
          <cell r="K676"/>
          <cell r="L676"/>
          <cell r="M676"/>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Z676"/>
          <cell r="AA676"/>
          <cell r="AB676"/>
          <cell r="AC676"/>
          <cell r="AD676"/>
          <cell r="AE676" t="e">
            <v>#N/A</v>
          </cell>
          <cell r="AF676" t="e">
            <v>#N/A</v>
          </cell>
          <cell r="AG676" t="e">
            <v>#N/A</v>
          </cell>
          <cell r="AI676" t="e">
            <v>#N/A</v>
          </cell>
          <cell r="AK676" t="str">
            <v>407</v>
          </cell>
          <cell r="AL676" t="str">
            <v>27</v>
          </cell>
        </row>
        <row r="677">
          <cell r="K677"/>
          <cell r="L677"/>
          <cell r="M677"/>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Z677"/>
          <cell r="AA677"/>
          <cell r="AB677"/>
          <cell r="AC677"/>
          <cell r="AD677"/>
          <cell r="AE677" t="e">
            <v>#N/A</v>
          </cell>
          <cell r="AF677" t="e">
            <v>#N/A</v>
          </cell>
          <cell r="AG677" t="e">
            <v>#N/A</v>
          </cell>
          <cell r="AI677" t="e">
            <v>#N/A</v>
          </cell>
          <cell r="AK677" t="str">
            <v>407</v>
          </cell>
          <cell r="AL677" t="str">
            <v>27</v>
          </cell>
        </row>
        <row r="678">
          <cell r="K678"/>
          <cell r="L678"/>
          <cell r="M678"/>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Z678"/>
          <cell r="AA678"/>
          <cell r="AB678"/>
          <cell r="AC678"/>
          <cell r="AD678"/>
          <cell r="AE678" t="e">
            <v>#N/A</v>
          </cell>
          <cell r="AF678" t="e">
            <v>#N/A</v>
          </cell>
          <cell r="AG678" t="e">
            <v>#N/A</v>
          </cell>
          <cell r="AI678" t="e">
            <v>#N/A</v>
          </cell>
          <cell r="AK678" t="str">
            <v>407</v>
          </cell>
          <cell r="AL678" t="str">
            <v>27</v>
          </cell>
        </row>
        <row r="679">
          <cell r="K679">
            <v>51652941</v>
          </cell>
          <cell r="L679" t="str">
            <v>MONTES ORTIZ MARIA CRISTINA</v>
          </cell>
          <cell r="M679"/>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A679"/>
          <cell r="AB679"/>
          <cell r="AC679"/>
          <cell r="AD679"/>
          <cell r="AE679" t="e">
            <v>#N/A</v>
          </cell>
          <cell r="AF679" t="e">
            <v>#N/A</v>
          </cell>
          <cell r="AG679" t="e">
            <v>#N/A</v>
          </cell>
          <cell r="AI679" t="e">
            <v>#N/A</v>
          </cell>
          <cell r="AK679" t="str">
            <v>407</v>
          </cell>
          <cell r="AL679" t="str">
            <v>27</v>
          </cell>
        </row>
        <row r="680">
          <cell r="K680">
            <v>20472886</v>
          </cell>
          <cell r="L680" t="str">
            <v>PRIETO ACERO MARIA DEL ROSARIO</v>
          </cell>
          <cell r="M680"/>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A680"/>
          <cell r="AB680"/>
          <cell r="AC680"/>
          <cell r="AD680"/>
          <cell r="AE680" t="e">
            <v>#N/A</v>
          </cell>
          <cell r="AF680" t="e">
            <v>#N/A</v>
          </cell>
          <cell r="AG680" t="e">
            <v>#N/A</v>
          </cell>
          <cell r="AI680" t="e">
            <v>#N/A</v>
          </cell>
          <cell r="AK680" t="str">
            <v>407</v>
          </cell>
          <cell r="AL680" t="str">
            <v>27</v>
          </cell>
        </row>
        <row r="681">
          <cell r="K681">
            <v>20491814</v>
          </cell>
          <cell r="L681" t="str">
            <v>DONCEL QUINTERO ZULMA CARMENZA</v>
          </cell>
          <cell r="M681"/>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A681"/>
          <cell r="AB681"/>
          <cell r="AC681"/>
          <cell r="AD681"/>
          <cell r="AE681" t="e">
            <v>#N/A</v>
          </cell>
          <cell r="AF681" t="e">
            <v>#N/A</v>
          </cell>
          <cell r="AG681" t="e">
            <v>#N/A</v>
          </cell>
          <cell r="AI681" t="e">
            <v>#N/A</v>
          </cell>
          <cell r="AK681" t="str">
            <v>407</v>
          </cell>
          <cell r="AL681" t="str">
            <v>27</v>
          </cell>
        </row>
        <row r="682">
          <cell r="K682">
            <v>51662455</v>
          </cell>
          <cell r="L682" t="str">
            <v>ESCANDON ALVARADO LUZ MIREYA</v>
          </cell>
          <cell r="M682"/>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A682"/>
          <cell r="AB682"/>
          <cell r="AC682"/>
          <cell r="AD682"/>
          <cell r="AE682" t="e">
            <v>#N/A</v>
          </cell>
          <cell r="AF682" t="e">
            <v>#N/A</v>
          </cell>
          <cell r="AG682" t="e">
            <v>#N/A</v>
          </cell>
          <cell r="AI682" t="e">
            <v>#N/A</v>
          </cell>
          <cell r="AK682" t="str">
            <v>407</v>
          </cell>
          <cell r="AL682" t="str">
            <v>27</v>
          </cell>
        </row>
        <row r="683">
          <cell r="K683"/>
          <cell r="L683"/>
          <cell r="M683"/>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Z683"/>
          <cell r="AA683"/>
          <cell r="AB683"/>
          <cell r="AC683"/>
          <cell r="AD683"/>
          <cell r="AE683" t="e">
            <v>#N/A</v>
          </cell>
          <cell r="AF683" t="e">
            <v>#N/A</v>
          </cell>
          <cell r="AG683" t="e">
            <v>#N/A</v>
          </cell>
          <cell r="AI683" t="e">
            <v>#N/A</v>
          </cell>
          <cell r="AK683" t="str">
            <v>407</v>
          </cell>
          <cell r="AL683" t="str">
            <v>27</v>
          </cell>
        </row>
        <row r="684">
          <cell r="K684">
            <v>20586818</v>
          </cell>
          <cell r="L684" t="str">
            <v>MARTIN CALDERON BEATRIZ</v>
          </cell>
          <cell r="M684"/>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A684"/>
          <cell r="AB684"/>
          <cell r="AC684"/>
          <cell r="AD684"/>
          <cell r="AE684" t="e">
            <v>#N/A</v>
          </cell>
          <cell r="AF684" t="e">
            <v>#N/A</v>
          </cell>
          <cell r="AG684" t="e">
            <v>#N/A</v>
          </cell>
          <cell r="AI684" t="e">
            <v>#N/A</v>
          </cell>
          <cell r="AK684" t="str">
            <v>407</v>
          </cell>
          <cell r="AL684" t="str">
            <v>27</v>
          </cell>
        </row>
        <row r="685">
          <cell r="K685">
            <v>20590168</v>
          </cell>
          <cell r="L685" t="str">
            <v>BELTRAN ROJAS MARIA YANETH</v>
          </cell>
          <cell r="M685"/>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A685"/>
          <cell r="AB685"/>
          <cell r="AC685"/>
          <cell r="AD685"/>
          <cell r="AE685" t="e">
            <v>#N/A</v>
          </cell>
          <cell r="AF685" t="e">
            <v>#N/A</v>
          </cell>
          <cell r="AG685" t="e">
            <v>#N/A</v>
          </cell>
          <cell r="AI685" t="e">
            <v>#N/A</v>
          </cell>
          <cell r="AK685" t="str">
            <v>407</v>
          </cell>
          <cell r="AL685" t="str">
            <v>27</v>
          </cell>
        </row>
        <row r="686">
          <cell r="K686"/>
          <cell r="L686"/>
          <cell r="M686"/>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Z686"/>
          <cell r="AA686"/>
          <cell r="AB686"/>
          <cell r="AC686"/>
          <cell r="AD686"/>
          <cell r="AE686">
            <v>1724</v>
          </cell>
          <cell r="AF686" t="e">
            <v>#N/A</v>
          </cell>
          <cell r="AG686">
            <v>1724</v>
          </cell>
          <cell r="AI686" t="e">
            <v>#N/A</v>
          </cell>
          <cell r="AK686" t="str">
            <v>407</v>
          </cell>
          <cell r="AL686" t="str">
            <v>27</v>
          </cell>
        </row>
        <row r="687">
          <cell r="K687">
            <v>20666468</v>
          </cell>
          <cell r="L687" t="str">
            <v>ACOSTA CASTILLO AURORA ELIZABETH</v>
          </cell>
          <cell r="M687"/>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A687"/>
          <cell r="AB687"/>
          <cell r="AC687"/>
          <cell r="AD687"/>
          <cell r="AE687" t="e">
            <v>#N/A</v>
          </cell>
          <cell r="AF687" t="e">
            <v>#N/A</v>
          </cell>
          <cell r="AG687" t="e">
            <v>#N/A</v>
          </cell>
          <cell r="AI687" t="e">
            <v>#N/A</v>
          </cell>
          <cell r="AK687" t="str">
            <v>407</v>
          </cell>
          <cell r="AL687" t="str">
            <v>27</v>
          </cell>
        </row>
        <row r="688">
          <cell r="K688">
            <v>93393374</v>
          </cell>
          <cell r="L688" t="str">
            <v>SANCHEZ GONZALEZ JAIME ANDRES ALFREDO</v>
          </cell>
          <cell r="M688"/>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A688"/>
          <cell r="AB688"/>
          <cell r="AC688"/>
          <cell r="AD688"/>
          <cell r="AE688" t="e">
            <v>#N/A</v>
          </cell>
          <cell r="AF688" t="e">
            <v>#N/A</v>
          </cell>
          <cell r="AG688" t="e">
            <v>#N/A</v>
          </cell>
          <cell r="AI688" t="e">
            <v>#N/A</v>
          </cell>
          <cell r="AK688" t="str">
            <v>407</v>
          </cell>
          <cell r="AL688" t="str">
            <v>27</v>
          </cell>
        </row>
        <row r="689">
          <cell r="K689"/>
          <cell r="L689"/>
          <cell r="M689"/>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I689" t="e">
            <v>#N/A</v>
          </cell>
          <cell r="AK689" t="str">
            <v>407</v>
          </cell>
          <cell r="AL689" t="str">
            <v>27</v>
          </cell>
        </row>
        <row r="690">
          <cell r="K690">
            <v>51650059</v>
          </cell>
          <cell r="L690" t="str">
            <v>CAMARGO VARGAS ALBA PATRICIA</v>
          </cell>
          <cell r="M690"/>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A690"/>
          <cell r="AB690"/>
          <cell r="AC690"/>
          <cell r="AD690"/>
          <cell r="AE690" t="e">
            <v>#N/A</v>
          </cell>
          <cell r="AF690" t="e">
            <v>#N/A</v>
          </cell>
          <cell r="AG690" t="e">
            <v>#N/A</v>
          </cell>
          <cell r="AI690" t="e">
            <v>#N/A</v>
          </cell>
          <cell r="AK690" t="str">
            <v>407</v>
          </cell>
          <cell r="AL690" t="str">
            <v>27</v>
          </cell>
        </row>
        <row r="691">
          <cell r="K691">
            <v>3242995</v>
          </cell>
          <cell r="L691" t="str">
            <v>GARZON RODRIGUEZ JORGE ENRIQUE</v>
          </cell>
          <cell r="M691"/>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A691"/>
          <cell r="AB691"/>
          <cell r="AC691"/>
          <cell r="AD691"/>
          <cell r="AE691" t="e">
            <v>#N/A</v>
          </cell>
          <cell r="AF691" t="e">
            <v>#N/A</v>
          </cell>
          <cell r="AG691" t="e">
            <v>#N/A</v>
          </cell>
          <cell r="AI691" t="e">
            <v>#N/A</v>
          </cell>
          <cell r="AK691" t="str">
            <v>407</v>
          </cell>
          <cell r="AL691" t="str">
            <v>27</v>
          </cell>
        </row>
        <row r="692">
          <cell r="K692">
            <v>5934434</v>
          </cell>
          <cell r="L692" t="str">
            <v>BARRIOS CASTRO FERNANDO</v>
          </cell>
          <cell r="M692"/>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A692"/>
          <cell r="AB692"/>
          <cell r="AC692"/>
          <cell r="AD692"/>
          <cell r="AE692" t="e">
            <v>#N/A</v>
          </cell>
          <cell r="AF692" t="e">
            <v>#N/A</v>
          </cell>
          <cell r="AG692" t="e">
            <v>#N/A</v>
          </cell>
          <cell r="AI692" t="e">
            <v>#N/A</v>
          </cell>
          <cell r="AK692" t="str">
            <v>407</v>
          </cell>
          <cell r="AL692" t="str">
            <v>27</v>
          </cell>
        </row>
        <row r="693">
          <cell r="K693">
            <v>20586531</v>
          </cell>
          <cell r="L693" t="str">
            <v>PENA VERGARA FANNY ELIZABETH</v>
          </cell>
          <cell r="M693"/>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A693"/>
          <cell r="AB693"/>
          <cell r="AC693"/>
          <cell r="AD693"/>
          <cell r="AE693" t="e">
            <v>#N/A</v>
          </cell>
          <cell r="AF693" t="e">
            <v>#N/A</v>
          </cell>
          <cell r="AG693" t="e">
            <v>#N/A</v>
          </cell>
          <cell r="AI693" t="e">
            <v>#N/A</v>
          </cell>
          <cell r="AK693" t="str">
            <v>407</v>
          </cell>
          <cell r="AL693" t="str">
            <v>27</v>
          </cell>
        </row>
        <row r="694">
          <cell r="K694">
            <v>261895</v>
          </cell>
          <cell r="L694" t="str">
            <v>ACOSTA GARAVITO JOSE REINEL</v>
          </cell>
          <cell r="M694"/>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A694"/>
          <cell r="AB694"/>
          <cell r="AC694"/>
          <cell r="AD694"/>
          <cell r="AE694" t="e">
            <v>#N/A</v>
          </cell>
          <cell r="AF694" t="e">
            <v>#N/A</v>
          </cell>
          <cell r="AG694" t="e">
            <v>#N/A</v>
          </cell>
          <cell r="AI694" t="e">
            <v>#N/A</v>
          </cell>
          <cell r="AK694" t="str">
            <v>407</v>
          </cell>
          <cell r="AL694" t="str">
            <v>27</v>
          </cell>
        </row>
        <row r="695">
          <cell r="K695"/>
          <cell r="L695"/>
          <cell r="M695"/>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A695"/>
          <cell r="AB695"/>
          <cell r="AC695"/>
          <cell r="AD695"/>
          <cell r="AE695" t="e">
            <v>#N/A</v>
          </cell>
          <cell r="AF695" t="e">
            <v>#N/A</v>
          </cell>
          <cell r="AG695" t="e">
            <v>#N/A</v>
          </cell>
          <cell r="AI695" t="e">
            <v>#N/A</v>
          </cell>
          <cell r="AK695" t="str">
            <v>407</v>
          </cell>
          <cell r="AL695" t="str">
            <v>27</v>
          </cell>
        </row>
        <row r="696">
          <cell r="K696">
            <v>20492823</v>
          </cell>
          <cell r="L696" t="str">
            <v>ALVAREZ CRUZ SANDRA PATRICIA</v>
          </cell>
          <cell r="M696"/>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A696"/>
          <cell r="AB696"/>
          <cell r="AC696"/>
          <cell r="AD696"/>
          <cell r="AE696" t="e">
            <v>#N/A</v>
          </cell>
          <cell r="AF696" t="e">
            <v>#N/A</v>
          </cell>
          <cell r="AG696" t="e">
            <v>#N/A</v>
          </cell>
          <cell r="AI696" t="e">
            <v>#N/A</v>
          </cell>
          <cell r="AK696" t="str">
            <v>407</v>
          </cell>
          <cell r="AL696" t="str">
            <v>27</v>
          </cell>
        </row>
        <row r="697">
          <cell r="K697">
            <v>51679222</v>
          </cell>
          <cell r="L697" t="str">
            <v>LOZADA HERRERA ANA DOLORES</v>
          </cell>
          <cell r="M697"/>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A697"/>
          <cell r="AB697"/>
          <cell r="AC697"/>
          <cell r="AD697"/>
          <cell r="AE697" t="e">
            <v>#N/A</v>
          </cell>
          <cell r="AF697" t="e">
            <v>#N/A</v>
          </cell>
          <cell r="AG697" t="e">
            <v>#N/A</v>
          </cell>
          <cell r="AI697" t="e">
            <v>#N/A</v>
          </cell>
          <cell r="AK697" t="str">
            <v>407</v>
          </cell>
          <cell r="AL697" t="str">
            <v>27</v>
          </cell>
        </row>
        <row r="698">
          <cell r="K698">
            <v>20492879</v>
          </cell>
          <cell r="L698" t="str">
            <v>QUINTERO GUAYAMBUCO CLARA ISMENIA</v>
          </cell>
          <cell r="M698"/>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A698"/>
          <cell r="AB698"/>
          <cell r="AC698"/>
          <cell r="AD698"/>
          <cell r="AE698" t="e">
            <v>#N/A</v>
          </cell>
          <cell r="AF698" t="e">
            <v>#N/A</v>
          </cell>
          <cell r="AG698" t="e">
            <v>#N/A</v>
          </cell>
          <cell r="AI698" t="e">
            <v>#N/A</v>
          </cell>
          <cell r="AK698" t="str">
            <v>407</v>
          </cell>
          <cell r="AL698" t="str">
            <v>27</v>
          </cell>
        </row>
        <row r="699">
          <cell r="K699">
            <v>51677271</v>
          </cell>
          <cell r="L699" t="str">
            <v>ALAYON PUERTO ELIZABETH</v>
          </cell>
          <cell r="M699"/>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A699"/>
          <cell r="AB699"/>
          <cell r="AC699"/>
          <cell r="AD699"/>
          <cell r="AE699" t="e">
            <v>#N/A</v>
          </cell>
          <cell r="AF699" t="e">
            <v>#N/A</v>
          </cell>
          <cell r="AG699" t="e">
            <v>#N/A</v>
          </cell>
          <cell r="AI699" t="e">
            <v>#N/A</v>
          </cell>
          <cell r="AK699" t="str">
            <v>407</v>
          </cell>
          <cell r="AL699" t="str">
            <v>27</v>
          </cell>
        </row>
        <row r="700">
          <cell r="K700">
            <v>20492559</v>
          </cell>
          <cell r="L700" t="str">
            <v>BUITRAGO PRIETO FANNY</v>
          </cell>
          <cell r="M700"/>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A700"/>
          <cell r="AB700"/>
          <cell r="AC700"/>
          <cell r="AD700"/>
          <cell r="AE700" t="e">
            <v>#N/A</v>
          </cell>
          <cell r="AF700" t="e">
            <v>#N/A</v>
          </cell>
          <cell r="AG700" t="e">
            <v>#N/A</v>
          </cell>
          <cell r="AI700" t="e">
            <v>#N/A</v>
          </cell>
          <cell r="AK700" t="str">
            <v>407</v>
          </cell>
          <cell r="AL700" t="str">
            <v>27</v>
          </cell>
        </row>
        <row r="701">
          <cell r="K701">
            <v>20493455</v>
          </cell>
          <cell r="L701" t="str">
            <v>GOMEZ GOMEZ CECILIA</v>
          </cell>
          <cell r="M701"/>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A701"/>
          <cell r="AB701"/>
          <cell r="AC701"/>
          <cell r="AD701"/>
          <cell r="AE701" t="e">
            <v>#N/A</v>
          </cell>
          <cell r="AF701" t="e">
            <v>#N/A</v>
          </cell>
          <cell r="AG701" t="e">
            <v>#N/A</v>
          </cell>
          <cell r="AI701" t="e">
            <v>#N/A</v>
          </cell>
          <cell r="AK701" t="str">
            <v>407</v>
          </cell>
          <cell r="AL701" t="str">
            <v>27</v>
          </cell>
        </row>
        <row r="702">
          <cell r="K702">
            <v>51675574</v>
          </cell>
          <cell r="L702" t="str">
            <v>GUTIERREZ GONZALEZ CARMEN ROSMERY</v>
          </cell>
          <cell r="M702"/>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A702"/>
          <cell r="AB702"/>
          <cell r="AC702"/>
          <cell r="AD702"/>
          <cell r="AE702" t="e">
            <v>#N/A</v>
          </cell>
          <cell r="AF702" t="e">
            <v>#N/A</v>
          </cell>
          <cell r="AG702" t="e">
            <v>#N/A</v>
          </cell>
          <cell r="AI702" t="e">
            <v>#N/A</v>
          </cell>
          <cell r="AK702" t="str">
            <v>407</v>
          </cell>
          <cell r="AL702" t="str">
            <v>27</v>
          </cell>
        </row>
        <row r="703">
          <cell r="K703">
            <v>51675097</v>
          </cell>
          <cell r="L703" t="str">
            <v>BERMUDEZ CLARA INES</v>
          </cell>
          <cell r="M703"/>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A703"/>
          <cell r="AB703"/>
          <cell r="AC703"/>
          <cell r="AD703"/>
          <cell r="AE703" t="e">
            <v>#N/A</v>
          </cell>
          <cell r="AF703" t="e">
            <v>#N/A</v>
          </cell>
          <cell r="AG703" t="e">
            <v>#N/A</v>
          </cell>
          <cell r="AI703" t="e">
            <v>#N/A</v>
          </cell>
          <cell r="AK703" t="str">
            <v>407</v>
          </cell>
          <cell r="AL703" t="str">
            <v>27</v>
          </cell>
        </row>
        <row r="704">
          <cell r="K704"/>
          <cell r="L704"/>
          <cell r="M704"/>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A704"/>
          <cell r="AB704"/>
          <cell r="AC704"/>
          <cell r="AD704"/>
          <cell r="AE704" t="e">
            <v>#N/A</v>
          </cell>
          <cell r="AF704" t="e">
            <v>#N/A</v>
          </cell>
          <cell r="AG704" t="e">
            <v>#N/A</v>
          </cell>
          <cell r="AI704" t="e">
            <v>#N/A</v>
          </cell>
          <cell r="AK704" t="str">
            <v>407</v>
          </cell>
          <cell r="AL704" t="str">
            <v>27</v>
          </cell>
        </row>
        <row r="705">
          <cell r="K705">
            <v>261826</v>
          </cell>
          <cell r="L705" t="str">
            <v>PEÑA ROJAS GUILLERMO</v>
          </cell>
          <cell r="M705"/>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A705"/>
          <cell r="AB705"/>
          <cell r="AC705"/>
          <cell r="AD705"/>
          <cell r="AE705" t="e">
            <v>#N/A</v>
          </cell>
          <cell r="AF705" t="e">
            <v>#N/A</v>
          </cell>
          <cell r="AG705" t="e">
            <v>#N/A</v>
          </cell>
          <cell r="AI705" t="e">
            <v>#N/A</v>
          </cell>
          <cell r="AK705" t="str">
            <v>407</v>
          </cell>
          <cell r="AL705" t="str">
            <v>27</v>
          </cell>
        </row>
        <row r="706">
          <cell r="K706">
            <v>20546158</v>
          </cell>
          <cell r="L706" t="str">
            <v>PARDO ROMERO NUBIA ISABEL</v>
          </cell>
          <cell r="M706"/>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A706"/>
          <cell r="AB706"/>
          <cell r="AC706"/>
          <cell r="AD706"/>
          <cell r="AE706" t="e">
            <v>#N/A</v>
          </cell>
          <cell r="AF706" t="e">
            <v>#N/A</v>
          </cell>
          <cell r="AG706" t="e">
            <v>#N/A</v>
          </cell>
          <cell r="AI706" t="e">
            <v>#N/A</v>
          </cell>
          <cell r="AK706" t="str">
            <v>407</v>
          </cell>
          <cell r="AL706" t="str">
            <v>27</v>
          </cell>
        </row>
        <row r="707">
          <cell r="K707">
            <v>20493712</v>
          </cell>
          <cell r="L707" t="str">
            <v>JIMENEZ RIANO DORA NELLY</v>
          </cell>
          <cell r="M707"/>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A707"/>
          <cell r="AB707"/>
          <cell r="AC707"/>
          <cell r="AD707"/>
          <cell r="AE707" t="e">
            <v>#N/A</v>
          </cell>
          <cell r="AF707" t="e">
            <v>#N/A</v>
          </cell>
          <cell r="AG707" t="e">
            <v>#N/A</v>
          </cell>
          <cell r="AI707" t="e">
            <v>#N/A</v>
          </cell>
          <cell r="AK707" t="str">
            <v>407</v>
          </cell>
          <cell r="AL707" t="str">
            <v>27</v>
          </cell>
        </row>
        <row r="708">
          <cell r="K708">
            <v>2971932</v>
          </cell>
          <cell r="L708" t="str">
            <v>CORREDOR DIAZ JAIRO ORLANDO</v>
          </cell>
          <cell r="M708"/>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A708"/>
          <cell r="AB708"/>
          <cell r="AC708"/>
          <cell r="AD708"/>
          <cell r="AE708" t="e">
            <v>#N/A</v>
          </cell>
          <cell r="AF708" t="e">
            <v>#N/A</v>
          </cell>
          <cell r="AG708" t="e">
            <v>#N/A</v>
          </cell>
          <cell r="AI708" t="e">
            <v>#N/A</v>
          </cell>
          <cell r="AK708" t="str">
            <v>407</v>
          </cell>
          <cell r="AL708" t="str">
            <v>27</v>
          </cell>
        </row>
        <row r="709">
          <cell r="K709"/>
          <cell r="L709"/>
          <cell r="M709"/>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Z709"/>
          <cell r="AA709"/>
          <cell r="AB709"/>
          <cell r="AC709"/>
          <cell r="AD709"/>
          <cell r="AE709">
            <v>1981</v>
          </cell>
          <cell r="AF709" t="e">
            <v>#N/A</v>
          </cell>
          <cell r="AG709" t="e">
            <v>#N/A</v>
          </cell>
          <cell r="AI709" t="e">
            <v>#N/A</v>
          </cell>
          <cell r="AK709" t="str">
            <v>407</v>
          </cell>
          <cell r="AL709" t="str">
            <v>27</v>
          </cell>
        </row>
        <row r="710">
          <cell r="K710">
            <v>51671313</v>
          </cell>
          <cell r="L710" t="str">
            <v>GARCIA LEON OMAIRA</v>
          </cell>
          <cell r="M710"/>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A710"/>
          <cell r="AB710"/>
          <cell r="AC710"/>
          <cell r="AD710"/>
          <cell r="AE710" t="e">
            <v>#N/A</v>
          </cell>
          <cell r="AF710" t="e">
            <v>#N/A</v>
          </cell>
          <cell r="AG710" t="e">
            <v>#N/A</v>
          </cell>
          <cell r="AI710" t="e">
            <v>#N/A</v>
          </cell>
          <cell r="AK710" t="str">
            <v>407</v>
          </cell>
          <cell r="AL710" t="str">
            <v>27</v>
          </cell>
        </row>
        <row r="711">
          <cell r="K711">
            <v>51670676</v>
          </cell>
          <cell r="L711" t="str">
            <v>LOZANO SALDAÑA ROSALBA</v>
          </cell>
          <cell r="M711"/>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A711"/>
          <cell r="AB711"/>
          <cell r="AC711"/>
          <cell r="AD711"/>
          <cell r="AE711" t="e">
            <v>#N/A</v>
          </cell>
          <cell r="AF711" t="e">
            <v>#N/A</v>
          </cell>
          <cell r="AG711" t="e">
            <v>#N/A</v>
          </cell>
          <cell r="AI711" t="e">
            <v>#N/A</v>
          </cell>
          <cell r="AK711" t="str">
            <v>407</v>
          </cell>
          <cell r="AL711" t="str">
            <v>27</v>
          </cell>
        </row>
        <row r="712">
          <cell r="K712">
            <v>362116</v>
          </cell>
          <cell r="L712" t="str">
            <v>RUIZ SUAREZ JULIO CIRO</v>
          </cell>
          <cell r="M712"/>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A712"/>
          <cell r="AB712"/>
          <cell r="AC712"/>
          <cell r="AD712"/>
          <cell r="AE712" t="e">
            <v>#N/A</v>
          </cell>
          <cell r="AF712" t="e">
            <v>#N/A</v>
          </cell>
          <cell r="AG712" t="e">
            <v>#N/A</v>
          </cell>
          <cell r="AI712" t="e">
            <v>#N/A</v>
          </cell>
          <cell r="AK712" t="str">
            <v>407</v>
          </cell>
          <cell r="AL712" t="str">
            <v>27</v>
          </cell>
        </row>
        <row r="713">
          <cell r="K713">
            <v>478919</v>
          </cell>
          <cell r="L713" t="str">
            <v>GARCIA BELTRAN JOSE ANTONIO</v>
          </cell>
          <cell r="M713"/>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A713"/>
          <cell r="AB713"/>
          <cell r="AC713"/>
          <cell r="AD713"/>
          <cell r="AE713" t="e">
            <v>#N/A</v>
          </cell>
          <cell r="AF713" t="e">
            <v>#N/A</v>
          </cell>
          <cell r="AG713" t="e">
            <v>#N/A</v>
          </cell>
          <cell r="AI713" t="e">
            <v>#N/A</v>
          </cell>
          <cell r="AK713" t="str">
            <v>407</v>
          </cell>
          <cell r="AL713" t="str">
            <v>27</v>
          </cell>
        </row>
        <row r="714">
          <cell r="K714">
            <v>51669358</v>
          </cell>
          <cell r="L714" t="str">
            <v>SANCHEZ BOLIVAR CARMEN</v>
          </cell>
          <cell r="M714"/>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A714"/>
          <cell r="AB714"/>
          <cell r="AC714"/>
          <cell r="AD714"/>
          <cell r="AE714" t="e">
            <v>#N/A</v>
          </cell>
          <cell r="AF714" t="e">
            <v>#N/A</v>
          </cell>
          <cell r="AG714" t="e">
            <v>#N/A</v>
          </cell>
          <cell r="AI714" t="e">
            <v>#N/A</v>
          </cell>
          <cell r="AK714" t="str">
            <v>407</v>
          </cell>
          <cell r="AL714" t="str">
            <v>27</v>
          </cell>
        </row>
        <row r="715">
          <cell r="K715">
            <v>51668714</v>
          </cell>
          <cell r="L715" t="str">
            <v>CADENA ORDONEZ BERTHA CECILIA</v>
          </cell>
          <cell r="M715"/>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A715"/>
          <cell r="AB715"/>
          <cell r="AC715"/>
          <cell r="AD715"/>
          <cell r="AE715" t="e">
            <v>#N/A</v>
          </cell>
          <cell r="AF715" t="e">
            <v>#N/A</v>
          </cell>
          <cell r="AG715" t="e">
            <v>#N/A</v>
          </cell>
          <cell r="AI715" t="e">
            <v>#N/A</v>
          </cell>
          <cell r="AK715" t="str">
            <v>407</v>
          </cell>
          <cell r="AL715" t="str">
            <v>27</v>
          </cell>
        </row>
        <row r="716">
          <cell r="K716">
            <v>20493731</v>
          </cell>
          <cell r="L716" t="str">
            <v>FERNANDEZ GARZON ALEXANDRA</v>
          </cell>
          <cell r="M716"/>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A716"/>
          <cell r="AB716"/>
          <cell r="AC716"/>
          <cell r="AD716"/>
          <cell r="AE716" t="e">
            <v>#N/A</v>
          </cell>
          <cell r="AF716" t="e">
            <v>#N/A</v>
          </cell>
          <cell r="AG716" t="e">
            <v>#N/A</v>
          </cell>
          <cell r="AI716" t="e">
            <v>#N/A</v>
          </cell>
          <cell r="AK716" t="str">
            <v>407</v>
          </cell>
          <cell r="AL716" t="str">
            <v>27</v>
          </cell>
        </row>
        <row r="717">
          <cell r="K717">
            <v>51667332</v>
          </cell>
          <cell r="L717" t="str">
            <v>SALCEDO BALLESTEROS MARIA JULIETA</v>
          </cell>
          <cell r="M717"/>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A717"/>
          <cell r="AB717"/>
          <cell r="AC717"/>
          <cell r="AD717"/>
          <cell r="AE717" t="e">
            <v>#N/A</v>
          </cell>
          <cell r="AF717" t="e">
            <v>#N/A</v>
          </cell>
          <cell r="AG717" t="e">
            <v>#N/A</v>
          </cell>
          <cell r="AI717" t="e">
            <v>#N/A</v>
          </cell>
          <cell r="AK717" t="str">
            <v>407</v>
          </cell>
          <cell r="AL717" t="str">
            <v>27</v>
          </cell>
        </row>
        <row r="718">
          <cell r="K718">
            <v>51662574</v>
          </cell>
          <cell r="L718" t="str">
            <v>GAITAN CRUZ RUTH MARITZA</v>
          </cell>
          <cell r="M718"/>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A718"/>
          <cell r="AB718"/>
          <cell r="AC718"/>
          <cell r="AD718"/>
          <cell r="AE718" t="e">
            <v>#N/A</v>
          </cell>
          <cell r="AF718" t="e">
            <v>#N/A</v>
          </cell>
          <cell r="AG718" t="e">
            <v>#N/A</v>
          </cell>
          <cell r="AI718" t="e">
            <v>#N/A</v>
          </cell>
          <cell r="AK718" t="str">
            <v>407</v>
          </cell>
          <cell r="AL718" t="str">
            <v>27</v>
          </cell>
        </row>
        <row r="719">
          <cell r="K719">
            <v>51641576</v>
          </cell>
          <cell r="L719" t="str">
            <v>BELTRAN BELTRAN ESPERANZA</v>
          </cell>
          <cell r="M719"/>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A719"/>
          <cell r="AB719"/>
          <cell r="AC719"/>
          <cell r="AD719"/>
          <cell r="AE719" t="e">
            <v>#N/A</v>
          </cell>
          <cell r="AF719" t="e">
            <v>#N/A</v>
          </cell>
          <cell r="AG719" t="e">
            <v>#N/A</v>
          </cell>
          <cell r="AI719" t="e">
            <v>#N/A</v>
          </cell>
          <cell r="AK719" t="str">
            <v>407</v>
          </cell>
          <cell r="AL719" t="str">
            <v>27</v>
          </cell>
        </row>
        <row r="720">
          <cell r="K720">
            <v>51673378</v>
          </cell>
          <cell r="L720" t="str">
            <v>RODRIGUEZ TELLEZ MARTHA LUCIA</v>
          </cell>
          <cell r="M720"/>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A720"/>
          <cell r="AB720"/>
          <cell r="AC720"/>
          <cell r="AD720"/>
          <cell r="AE720" t="e">
            <v>#N/A</v>
          </cell>
          <cell r="AF720" t="e">
            <v>#N/A</v>
          </cell>
          <cell r="AG720" t="e">
            <v>#N/A</v>
          </cell>
          <cell r="AI720" t="e">
            <v>#N/A</v>
          </cell>
          <cell r="AK720" t="str">
            <v>407</v>
          </cell>
          <cell r="AL720" t="str">
            <v>27</v>
          </cell>
        </row>
        <row r="721">
          <cell r="K721"/>
          <cell r="L721"/>
          <cell r="M721"/>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Z721"/>
          <cell r="AA721"/>
          <cell r="AB721"/>
          <cell r="AC721"/>
          <cell r="AD721"/>
          <cell r="AE721" t="e">
            <v>#N/A</v>
          </cell>
          <cell r="AF721" t="e">
            <v>#N/A</v>
          </cell>
          <cell r="AG721" t="e">
            <v>#N/A</v>
          </cell>
          <cell r="AI721" t="e">
            <v>#N/A</v>
          </cell>
          <cell r="AK721" t="str">
            <v>407</v>
          </cell>
          <cell r="AL721" t="str">
            <v>27</v>
          </cell>
        </row>
        <row r="722">
          <cell r="K722"/>
          <cell r="L722"/>
          <cell r="M722"/>
          <cell r="N722"/>
          <cell r="O722"/>
          <cell r="P722"/>
          <cell r="Q722" t="str">
            <v>Vacante Definitiva</v>
          </cell>
          <cell r="R722" t="str">
            <v>COLEGIO INSTITUTO TECNICO RODRIGO DE TRIANA (IED)</v>
          </cell>
          <cell r="S722" t="str">
            <v>Instit.</v>
          </cell>
          <cell r="T722">
            <v>8</v>
          </cell>
          <cell r="U722" t="str">
            <v>Administrativo</v>
          </cell>
          <cell r="V722">
            <v>2670094</v>
          </cell>
          <cell r="W722" t="str">
            <v>No</v>
          </cell>
          <cell r="X722" t="str">
            <v>No</v>
          </cell>
          <cell r="Y722" t="str">
            <v>Encargo</v>
          </cell>
          <cell r="Z722"/>
          <cell r="AA722"/>
          <cell r="AB722"/>
          <cell r="AC722"/>
          <cell r="AD722"/>
          <cell r="AE722" t="e">
            <v>#N/A</v>
          </cell>
          <cell r="AF722" t="e">
            <v>#N/A</v>
          </cell>
          <cell r="AG722">
            <v>1748</v>
          </cell>
          <cell r="AI722" t="e">
            <v>#N/A</v>
          </cell>
          <cell r="AK722" t="str">
            <v>407</v>
          </cell>
          <cell r="AL722" t="str">
            <v>27</v>
          </cell>
        </row>
        <row r="723">
          <cell r="K723">
            <v>5174301</v>
          </cell>
          <cell r="L723" t="str">
            <v>MAESTRE BROCHERO EBER FRANCISCO</v>
          </cell>
          <cell r="M723"/>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A723"/>
          <cell r="AB723"/>
          <cell r="AC723"/>
          <cell r="AD723"/>
          <cell r="AE723" t="e">
            <v>#N/A</v>
          </cell>
          <cell r="AF723" t="e">
            <v>#N/A</v>
          </cell>
          <cell r="AG723" t="e">
            <v>#N/A</v>
          </cell>
          <cell r="AI723" t="e">
            <v>#N/A</v>
          </cell>
          <cell r="AK723" t="str">
            <v>407</v>
          </cell>
          <cell r="AL723" t="str">
            <v>27</v>
          </cell>
        </row>
        <row r="724">
          <cell r="K724"/>
          <cell r="L724"/>
          <cell r="M724"/>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A724"/>
          <cell r="AB724"/>
          <cell r="AC724"/>
          <cell r="AD724"/>
          <cell r="AE724" t="e">
            <v>#N/A</v>
          </cell>
          <cell r="AF724" t="e">
            <v>#N/A</v>
          </cell>
          <cell r="AG724" t="e">
            <v>#N/A</v>
          </cell>
          <cell r="AI724" t="e">
            <v>#N/A</v>
          </cell>
          <cell r="AK724" t="str">
            <v>407</v>
          </cell>
          <cell r="AL724" t="str">
            <v>27</v>
          </cell>
        </row>
        <row r="725">
          <cell r="K725">
            <v>80015313</v>
          </cell>
          <cell r="L725" t="str">
            <v>CHALA LEONARDO FABIO</v>
          </cell>
          <cell r="M725"/>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A725"/>
          <cell r="AB725"/>
          <cell r="AC725"/>
          <cell r="AD725"/>
          <cell r="AE725" t="e">
            <v>#N/A</v>
          </cell>
          <cell r="AF725" t="e">
            <v>#N/A</v>
          </cell>
          <cell r="AG725" t="e">
            <v>#N/A</v>
          </cell>
          <cell r="AI725" t="e">
            <v>#N/A</v>
          </cell>
          <cell r="AK725" t="str">
            <v>407</v>
          </cell>
          <cell r="AL725" t="str">
            <v>27</v>
          </cell>
        </row>
        <row r="726">
          <cell r="K726">
            <v>52492232</v>
          </cell>
          <cell r="L726" t="str">
            <v>BUENAVENTURA RUEDA SANDRA MILENA</v>
          </cell>
          <cell r="M726"/>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A726"/>
          <cell r="AB726" t="str">
            <v>Sí</v>
          </cell>
          <cell r="AC726">
            <v>2265</v>
          </cell>
          <cell r="AD726">
            <v>16415</v>
          </cell>
          <cell r="AE726" t="e">
            <v>#N/A</v>
          </cell>
          <cell r="AF726" t="e">
            <v>#N/A</v>
          </cell>
          <cell r="AG726" t="e">
            <v>#N/A</v>
          </cell>
          <cell r="AI726" t="e">
            <v>#N/A</v>
          </cell>
          <cell r="AK726" t="str">
            <v>407</v>
          </cell>
          <cell r="AL726" t="str">
            <v>27</v>
          </cell>
        </row>
        <row r="727">
          <cell r="K727">
            <v>23474353</v>
          </cell>
          <cell r="L727" t="str">
            <v>CRUZ CUBIDES NURY OFIR</v>
          </cell>
          <cell r="M727"/>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A727"/>
          <cell r="AB727"/>
          <cell r="AC727"/>
          <cell r="AD727"/>
          <cell r="AE727" t="e">
            <v>#N/A</v>
          </cell>
          <cell r="AF727" t="e">
            <v>#N/A</v>
          </cell>
          <cell r="AG727" t="e">
            <v>#N/A</v>
          </cell>
          <cell r="AI727" t="e">
            <v>#N/A</v>
          </cell>
          <cell r="AK727" t="str">
            <v>407</v>
          </cell>
          <cell r="AL727" t="str">
            <v>27</v>
          </cell>
        </row>
        <row r="728">
          <cell r="K728">
            <v>19479987</v>
          </cell>
          <cell r="L728" t="str">
            <v>ESCOBAR HERNANDEZ GUSTAVO</v>
          </cell>
          <cell r="M728"/>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A728"/>
          <cell r="AB728"/>
          <cell r="AC728"/>
          <cell r="AD728"/>
          <cell r="AE728" t="e">
            <v>#N/A</v>
          </cell>
          <cell r="AF728" t="e">
            <v>#N/A</v>
          </cell>
          <cell r="AG728" t="e">
            <v>#N/A</v>
          </cell>
          <cell r="AI728" t="e">
            <v>#N/A</v>
          </cell>
          <cell r="AK728" t="str">
            <v>407</v>
          </cell>
          <cell r="AL728" t="str">
            <v>27</v>
          </cell>
        </row>
        <row r="729">
          <cell r="K729">
            <v>79489660</v>
          </cell>
          <cell r="L729" t="str">
            <v>MENDIETA HERNANDEZ FRANCISCO JAVIER</v>
          </cell>
          <cell r="M729" t="str">
            <v>P. Prueba - Otra Entidad</v>
          </cell>
          <cell r="N729"/>
          <cell r="O729"/>
          <cell r="P729"/>
          <cell r="Q729" t="str">
            <v>Vacante Temporal</v>
          </cell>
          <cell r="R729" t="str">
            <v>COLEGIO BOSANOVA (IED)</v>
          </cell>
          <cell r="S729" t="str">
            <v>Instit.</v>
          </cell>
          <cell r="T729">
            <v>7</v>
          </cell>
          <cell r="U729" t="str">
            <v>Administrativo</v>
          </cell>
          <cell r="V729">
            <v>2670094</v>
          </cell>
          <cell r="W729">
            <v>32943</v>
          </cell>
          <cell r="X729" t="str">
            <v>No</v>
          </cell>
          <cell r="Y729" t="str">
            <v>Encargo</v>
          </cell>
          <cell r="Z729"/>
          <cell r="AA729"/>
          <cell r="AB729"/>
          <cell r="AC729"/>
          <cell r="AD729"/>
          <cell r="AE729" t="e">
            <v>#N/A</v>
          </cell>
          <cell r="AF729" t="e">
            <v>#N/A</v>
          </cell>
          <cell r="AG729">
            <v>1497</v>
          </cell>
          <cell r="AI729" t="e">
            <v>#N/A</v>
          </cell>
          <cell r="AK729" t="str">
            <v>407</v>
          </cell>
          <cell r="AL729" t="str">
            <v>27</v>
          </cell>
        </row>
        <row r="730">
          <cell r="K730">
            <v>15323834</v>
          </cell>
          <cell r="L730" t="str">
            <v>GARCÍA RAMÍREZ JOSE GERMÁN</v>
          </cell>
          <cell r="M730"/>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A730"/>
          <cell r="AB730"/>
          <cell r="AC730"/>
          <cell r="AD730"/>
          <cell r="AE730" t="e">
            <v>#N/A</v>
          </cell>
          <cell r="AF730" t="e">
            <v>#N/A</v>
          </cell>
          <cell r="AG730" t="e">
            <v>#N/A</v>
          </cell>
          <cell r="AI730" t="e">
            <v>#N/A</v>
          </cell>
          <cell r="AK730" t="str">
            <v>407</v>
          </cell>
          <cell r="AL730" t="str">
            <v>27</v>
          </cell>
        </row>
        <row r="731">
          <cell r="K731">
            <v>41656506</v>
          </cell>
          <cell r="L731" t="str">
            <v>VARGAS TORRES GLADYS</v>
          </cell>
          <cell r="M731"/>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A731"/>
          <cell r="AB731"/>
          <cell r="AC731"/>
          <cell r="AD731"/>
          <cell r="AE731" t="e">
            <v>#N/A</v>
          </cell>
          <cell r="AF731" t="e">
            <v>#N/A</v>
          </cell>
          <cell r="AG731" t="e">
            <v>#N/A</v>
          </cell>
          <cell r="AI731" t="e">
            <v>#N/A</v>
          </cell>
          <cell r="AK731" t="str">
            <v>407</v>
          </cell>
          <cell r="AL731" t="str">
            <v>27</v>
          </cell>
        </row>
        <row r="732">
          <cell r="K732"/>
          <cell r="L732"/>
          <cell r="M732"/>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Z732"/>
          <cell r="AA732"/>
          <cell r="AB732"/>
          <cell r="AC732"/>
          <cell r="AD732"/>
          <cell r="AE732">
            <v>2690</v>
          </cell>
          <cell r="AF732" t="e">
            <v>#N/A</v>
          </cell>
          <cell r="AG732" t="e">
            <v>#N/A</v>
          </cell>
          <cell r="AI732" t="e">
            <v>#N/A</v>
          </cell>
          <cell r="AK732" t="str">
            <v>407</v>
          </cell>
          <cell r="AL732" t="str">
            <v>27</v>
          </cell>
        </row>
        <row r="733">
          <cell r="K733">
            <v>4281011</v>
          </cell>
          <cell r="L733" t="str">
            <v>BERMUDEZ CARDENAS OSVALDO</v>
          </cell>
          <cell r="M733"/>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A733"/>
          <cell r="AB733"/>
          <cell r="AC733"/>
          <cell r="AD733"/>
          <cell r="AE733" t="e">
            <v>#N/A</v>
          </cell>
          <cell r="AF733" t="e">
            <v>#N/A</v>
          </cell>
          <cell r="AG733" t="e">
            <v>#N/A</v>
          </cell>
          <cell r="AI733" t="e">
            <v>#N/A</v>
          </cell>
          <cell r="AK733" t="str">
            <v>407</v>
          </cell>
          <cell r="AL733" t="str">
            <v>27</v>
          </cell>
        </row>
        <row r="734">
          <cell r="K734">
            <v>5966940</v>
          </cell>
          <cell r="L734" t="str">
            <v>LOZANO ALVIS RODRIGO</v>
          </cell>
          <cell r="M734"/>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A734"/>
          <cell r="AB734"/>
          <cell r="AC734"/>
          <cell r="AD734"/>
          <cell r="AE734" t="e">
            <v>#N/A</v>
          </cell>
          <cell r="AF734" t="e">
            <v>#N/A</v>
          </cell>
          <cell r="AG734" t="e">
            <v>#N/A</v>
          </cell>
          <cell r="AI734" t="e">
            <v>#N/A</v>
          </cell>
          <cell r="AK734" t="str">
            <v>407</v>
          </cell>
          <cell r="AL734" t="str">
            <v>27</v>
          </cell>
        </row>
        <row r="735">
          <cell r="K735">
            <v>19477770</v>
          </cell>
          <cell r="L735" t="str">
            <v>RUBIANO PENA OTONIEL</v>
          </cell>
          <cell r="M735"/>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A735"/>
          <cell r="AB735"/>
          <cell r="AC735"/>
          <cell r="AD735"/>
          <cell r="AE735" t="e">
            <v>#N/A</v>
          </cell>
          <cell r="AF735" t="e">
            <v>#N/A</v>
          </cell>
          <cell r="AG735" t="e">
            <v>#N/A</v>
          </cell>
          <cell r="AI735" t="e">
            <v>#N/A</v>
          </cell>
          <cell r="AK735" t="str">
            <v>407</v>
          </cell>
          <cell r="AL735" t="str">
            <v>27</v>
          </cell>
        </row>
        <row r="736">
          <cell r="K736">
            <v>79869370</v>
          </cell>
          <cell r="L736" t="str">
            <v>MARIN LINARES JAVIER HERNAN</v>
          </cell>
          <cell r="M736"/>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A736"/>
          <cell r="AB736"/>
          <cell r="AC736"/>
          <cell r="AD736"/>
          <cell r="AE736" t="e">
            <v>#N/A</v>
          </cell>
          <cell r="AF736" t="e">
            <v>#N/A</v>
          </cell>
          <cell r="AG736" t="e">
            <v>#N/A</v>
          </cell>
          <cell r="AI736" t="e">
            <v>#N/A</v>
          </cell>
          <cell r="AK736" t="str">
            <v>407</v>
          </cell>
          <cell r="AL736" t="str">
            <v>27</v>
          </cell>
        </row>
        <row r="737">
          <cell r="K737">
            <v>23560034</v>
          </cell>
          <cell r="L737" t="str">
            <v>CARRERO ZALDUA ROSA ELENA</v>
          </cell>
          <cell r="M737"/>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A737"/>
          <cell r="AB737"/>
          <cell r="AC737"/>
          <cell r="AD737"/>
          <cell r="AE737" t="e">
            <v>#N/A</v>
          </cell>
          <cell r="AF737" t="e">
            <v>#N/A</v>
          </cell>
          <cell r="AG737" t="e">
            <v>#N/A</v>
          </cell>
          <cell r="AI737" t="e">
            <v>#N/A</v>
          </cell>
          <cell r="AK737" t="str">
            <v>407</v>
          </cell>
          <cell r="AL737" t="str">
            <v>27</v>
          </cell>
        </row>
        <row r="738">
          <cell r="K738"/>
          <cell r="L738"/>
          <cell r="M738"/>
          <cell r="N738"/>
          <cell r="O738"/>
          <cell r="P738"/>
          <cell r="Q738" t="str">
            <v>Vacante Definitiva</v>
          </cell>
          <cell r="R738" t="str">
            <v>COLEGIO ATENAS (IED)</v>
          </cell>
          <cell r="S738" t="str">
            <v>Instit.</v>
          </cell>
          <cell r="T738">
            <v>4</v>
          </cell>
          <cell r="U738" t="str">
            <v>Almacén</v>
          </cell>
          <cell r="V738">
            <v>2670094</v>
          </cell>
          <cell r="W738" t="str">
            <v>No</v>
          </cell>
          <cell r="X738" t="str">
            <v>No</v>
          </cell>
          <cell r="Y738" t="str">
            <v>Encargo</v>
          </cell>
          <cell r="Z738"/>
          <cell r="AA738"/>
          <cell r="AB738"/>
          <cell r="AC738"/>
          <cell r="AD738"/>
          <cell r="AE738" t="e">
            <v>#N/A</v>
          </cell>
          <cell r="AF738" t="e">
            <v>#N/A</v>
          </cell>
          <cell r="AG738">
            <v>863</v>
          </cell>
          <cell r="AI738" t="e">
            <v>#N/A</v>
          </cell>
          <cell r="AK738" t="str">
            <v>407</v>
          </cell>
          <cell r="AL738" t="str">
            <v>27</v>
          </cell>
        </row>
        <row r="739">
          <cell r="K739">
            <v>23607840</v>
          </cell>
          <cell r="L739" t="str">
            <v>SIERRA LOZANO MARIELA</v>
          </cell>
          <cell r="M739"/>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A739"/>
          <cell r="AB739"/>
          <cell r="AC739"/>
          <cell r="AD739"/>
          <cell r="AE739" t="e">
            <v>#N/A</v>
          </cell>
          <cell r="AF739" t="e">
            <v>#N/A</v>
          </cell>
          <cell r="AG739" t="e">
            <v>#N/A</v>
          </cell>
          <cell r="AI739" t="e">
            <v>#N/A</v>
          </cell>
          <cell r="AK739" t="str">
            <v>407</v>
          </cell>
          <cell r="AL739" t="str">
            <v>27</v>
          </cell>
        </row>
        <row r="740">
          <cell r="K740">
            <v>51597415</v>
          </cell>
          <cell r="L740" t="str">
            <v>DULCEY ORDONEZ BLANCA PATRICIA</v>
          </cell>
          <cell r="M740"/>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A740"/>
          <cell r="AB740"/>
          <cell r="AC740"/>
          <cell r="AD740"/>
          <cell r="AE740" t="e">
            <v>#N/A</v>
          </cell>
          <cell r="AF740" t="e">
            <v>#N/A</v>
          </cell>
          <cell r="AG740" t="e">
            <v>#N/A</v>
          </cell>
          <cell r="AI740" t="e">
            <v>#N/A</v>
          </cell>
          <cell r="AK740" t="str">
            <v>407</v>
          </cell>
          <cell r="AL740" t="str">
            <v>27</v>
          </cell>
        </row>
        <row r="741">
          <cell r="K741">
            <v>51597279</v>
          </cell>
          <cell r="L741" t="str">
            <v>GRACIA GARAVITO MARIA NELLY</v>
          </cell>
          <cell r="M741"/>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A741"/>
          <cell r="AB741"/>
          <cell r="AC741"/>
          <cell r="AD741"/>
          <cell r="AE741" t="e">
            <v>#N/A</v>
          </cell>
          <cell r="AF741" t="e">
            <v>#N/A</v>
          </cell>
          <cell r="AG741" t="e">
            <v>#N/A</v>
          </cell>
          <cell r="AI741" t="e">
            <v>#N/A</v>
          </cell>
          <cell r="AK741" t="str">
            <v>407</v>
          </cell>
          <cell r="AL741" t="str">
            <v>27</v>
          </cell>
        </row>
        <row r="742">
          <cell r="K742"/>
          <cell r="L742"/>
          <cell r="M742"/>
          <cell r="N742"/>
          <cell r="O742"/>
          <cell r="P742"/>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v>
          </cell>
          <cell r="Z742"/>
          <cell r="AA742"/>
          <cell r="AB742"/>
          <cell r="AC742"/>
          <cell r="AD742"/>
          <cell r="AE742" t="e">
            <v>#N/A</v>
          </cell>
          <cell r="AF742">
            <v>1089</v>
          </cell>
          <cell r="AG742" t="e">
            <v>#N/A</v>
          </cell>
          <cell r="AI742" t="e">
            <v>#N/A</v>
          </cell>
          <cell r="AK742" t="str">
            <v>407</v>
          </cell>
          <cell r="AL742" t="str">
            <v>27</v>
          </cell>
        </row>
        <row r="743">
          <cell r="K743">
            <v>51597184</v>
          </cell>
          <cell r="L743" t="str">
            <v>LOZANO FERNANDEZ LUZ ANGELA</v>
          </cell>
          <cell r="M743"/>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A743"/>
          <cell r="AB743"/>
          <cell r="AC743"/>
          <cell r="AD743"/>
          <cell r="AE743" t="e">
            <v>#N/A</v>
          </cell>
          <cell r="AF743" t="e">
            <v>#N/A</v>
          </cell>
          <cell r="AG743" t="e">
            <v>#N/A</v>
          </cell>
          <cell r="AI743" t="e">
            <v>#N/A</v>
          </cell>
          <cell r="AK743" t="str">
            <v>407</v>
          </cell>
          <cell r="AL743" t="str">
            <v>27</v>
          </cell>
        </row>
        <row r="744">
          <cell r="K744">
            <v>23491664</v>
          </cell>
          <cell r="L744" t="str">
            <v>GARCIA PINILLA CARMEN DOLORES</v>
          </cell>
          <cell r="M744"/>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A744"/>
          <cell r="AB744"/>
          <cell r="AC744"/>
          <cell r="AD744"/>
          <cell r="AE744" t="e">
            <v>#N/A</v>
          </cell>
          <cell r="AF744" t="e">
            <v>#N/A</v>
          </cell>
          <cell r="AG744" t="e">
            <v>#N/A</v>
          </cell>
          <cell r="AI744" t="e">
            <v>#N/A</v>
          </cell>
          <cell r="AK744" t="str">
            <v>407</v>
          </cell>
          <cell r="AL744" t="str">
            <v>27</v>
          </cell>
        </row>
        <row r="745">
          <cell r="K745">
            <v>20654666</v>
          </cell>
          <cell r="L745" t="str">
            <v>MENDEZ ARDILA MARTHA YANETH</v>
          </cell>
          <cell r="M745"/>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A745"/>
          <cell r="AB745"/>
          <cell r="AC745"/>
          <cell r="AD745"/>
          <cell r="AE745" t="e">
            <v>#N/A</v>
          </cell>
          <cell r="AF745" t="e">
            <v>#N/A</v>
          </cell>
          <cell r="AG745" t="e">
            <v>#N/A</v>
          </cell>
          <cell r="AI745" t="e">
            <v>#N/A</v>
          </cell>
          <cell r="AK745" t="str">
            <v>407</v>
          </cell>
          <cell r="AL745" t="str">
            <v>27</v>
          </cell>
        </row>
        <row r="746">
          <cell r="K746"/>
          <cell r="L746"/>
          <cell r="M746"/>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A746"/>
          <cell r="AB746"/>
          <cell r="AC746"/>
          <cell r="AD746"/>
          <cell r="AE746" t="e">
            <v>#N/A</v>
          </cell>
          <cell r="AF746" t="e">
            <v>#N/A</v>
          </cell>
          <cell r="AG746" t="e">
            <v>#N/A</v>
          </cell>
          <cell r="AI746" t="e">
            <v>#N/A</v>
          </cell>
          <cell r="AK746" t="str">
            <v>407</v>
          </cell>
          <cell r="AL746" t="str">
            <v>27</v>
          </cell>
        </row>
        <row r="747">
          <cell r="K747">
            <v>53036453</v>
          </cell>
          <cell r="L747" t="str">
            <v>ORTEGA PIAMBA ADRIANA YOHANNA</v>
          </cell>
          <cell r="M747"/>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A747"/>
          <cell r="AB747"/>
          <cell r="AC747"/>
          <cell r="AD747"/>
          <cell r="AE747" t="e">
            <v>#N/A</v>
          </cell>
          <cell r="AF747" t="e">
            <v>#N/A</v>
          </cell>
          <cell r="AG747" t="e">
            <v>#N/A</v>
          </cell>
          <cell r="AI747" t="e">
            <v>#N/A</v>
          </cell>
          <cell r="AK747" t="str">
            <v>407</v>
          </cell>
          <cell r="AL747" t="str">
            <v>27</v>
          </cell>
        </row>
        <row r="748">
          <cell r="K748">
            <v>20859248</v>
          </cell>
          <cell r="L748" t="str">
            <v>CASTAÑEDA BERNAL SANDRA PATRICIA</v>
          </cell>
          <cell r="M748"/>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A748"/>
          <cell r="AB748"/>
          <cell r="AC748"/>
          <cell r="AD748"/>
          <cell r="AE748" t="e">
            <v>#N/A</v>
          </cell>
          <cell r="AF748" t="e">
            <v>#N/A</v>
          </cell>
          <cell r="AG748" t="e">
            <v>#N/A</v>
          </cell>
          <cell r="AI748" t="e">
            <v>#N/A</v>
          </cell>
          <cell r="AK748" t="str">
            <v>407</v>
          </cell>
          <cell r="AL748" t="str">
            <v>27</v>
          </cell>
        </row>
        <row r="749">
          <cell r="K749">
            <v>20384490</v>
          </cell>
          <cell r="L749" t="str">
            <v>PINZON AMORTEGUI ELIZABETH</v>
          </cell>
          <cell r="M749"/>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A749"/>
          <cell r="AB749"/>
          <cell r="AC749"/>
          <cell r="AD749"/>
          <cell r="AE749" t="e">
            <v>#N/A</v>
          </cell>
          <cell r="AF749" t="e">
            <v>#N/A</v>
          </cell>
          <cell r="AG749" t="e">
            <v>#N/A</v>
          </cell>
          <cell r="AI749" t="e">
            <v>#N/A</v>
          </cell>
          <cell r="AK749" t="str">
            <v>407</v>
          </cell>
          <cell r="AL749" t="str">
            <v>27</v>
          </cell>
        </row>
        <row r="750">
          <cell r="K750">
            <v>19492787</v>
          </cell>
          <cell r="L750" t="str">
            <v>ROJAS GALEANO RUBEN DARIO</v>
          </cell>
          <cell r="M750"/>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A750"/>
          <cell r="AB750"/>
          <cell r="AC750"/>
          <cell r="AD750"/>
          <cell r="AE750" t="e">
            <v>#N/A</v>
          </cell>
          <cell r="AF750" t="e">
            <v>#N/A</v>
          </cell>
          <cell r="AG750" t="e">
            <v>#N/A</v>
          </cell>
          <cell r="AI750" t="e">
            <v>#N/A</v>
          </cell>
          <cell r="AK750" t="str">
            <v>407</v>
          </cell>
          <cell r="AL750" t="str">
            <v>27</v>
          </cell>
        </row>
        <row r="751">
          <cell r="K751">
            <v>20932049</v>
          </cell>
          <cell r="L751" t="str">
            <v>CARO BALLESTEROS ZULMA ESPERANZA</v>
          </cell>
          <cell r="M751"/>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A751"/>
          <cell r="AB751"/>
          <cell r="AC751"/>
          <cell r="AD751"/>
          <cell r="AE751" t="e">
            <v>#N/A</v>
          </cell>
          <cell r="AF751" t="e">
            <v>#N/A</v>
          </cell>
          <cell r="AG751" t="e">
            <v>#N/A</v>
          </cell>
          <cell r="AI751" t="e">
            <v>#N/A</v>
          </cell>
          <cell r="AK751" t="str">
            <v>407</v>
          </cell>
          <cell r="AL751" t="str">
            <v>27</v>
          </cell>
        </row>
        <row r="752">
          <cell r="K752">
            <v>21076009</v>
          </cell>
          <cell r="L752" t="str">
            <v>LOPEZ ZARATE MARIA ALICIA</v>
          </cell>
          <cell r="M752"/>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A752"/>
          <cell r="AB752"/>
          <cell r="AC752"/>
          <cell r="AD752"/>
          <cell r="AE752" t="e">
            <v>#N/A</v>
          </cell>
          <cell r="AF752" t="e">
            <v>#N/A</v>
          </cell>
          <cell r="AG752" t="e">
            <v>#N/A</v>
          </cell>
          <cell r="AI752" t="e">
            <v>#N/A</v>
          </cell>
          <cell r="AK752" t="str">
            <v>407</v>
          </cell>
          <cell r="AL752" t="str">
            <v>27</v>
          </cell>
        </row>
        <row r="753">
          <cell r="K753">
            <v>21076148</v>
          </cell>
          <cell r="L753" t="str">
            <v>GARCIA SANDRA</v>
          </cell>
          <cell r="M753"/>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A753"/>
          <cell r="AB753"/>
          <cell r="AC753"/>
          <cell r="AD753"/>
          <cell r="AE753" t="e">
            <v>#N/A</v>
          </cell>
          <cell r="AF753" t="e">
            <v>#N/A</v>
          </cell>
          <cell r="AG753" t="e">
            <v>#N/A</v>
          </cell>
          <cell r="AI753" t="e">
            <v>#N/A</v>
          </cell>
          <cell r="AK753" t="str">
            <v>407</v>
          </cell>
          <cell r="AL753" t="str">
            <v>27</v>
          </cell>
        </row>
        <row r="754">
          <cell r="K754">
            <v>4245470</v>
          </cell>
          <cell r="L754" t="str">
            <v>QUINTERO SUAREZ LUIS ALDEMAR</v>
          </cell>
          <cell r="M754"/>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A754"/>
          <cell r="AB754"/>
          <cell r="AC754"/>
          <cell r="AD754"/>
          <cell r="AE754" t="e">
            <v>#N/A</v>
          </cell>
          <cell r="AF754" t="e">
            <v>#N/A</v>
          </cell>
          <cell r="AG754" t="e">
            <v>#N/A</v>
          </cell>
          <cell r="AI754" t="e">
            <v>#N/A</v>
          </cell>
          <cell r="AK754" t="str">
            <v>407</v>
          </cell>
          <cell r="AL754" t="str">
            <v>27</v>
          </cell>
        </row>
        <row r="755">
          <cell r="K755">
            <v>21076985</v>
          </cell>
          <cell r="L755" t="str">
            <v>MICAN MORALES DORIS AMANDA</v>
          </cell>
          <cell r="M755"/>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A755"/>
          <cell r="AB755"/>
          <cell r="AC755"/>
          <cell r="AD755"/>
          <cell r="AE755" t="e">
            <v>#N/A</v>
          </cell>
          <cell r="AF755" t="e">
            <v>#N/A</v>
          </cell>
          <cell r="AG755" t="e">
            <v>#N/A</v>
          </cell>
          <cell r="AI755" t="e">
            <v>#N/A</v>
          </cell>
          <cell r="AK755" t="str">
            <v>407</v>
          </cell>
          <cell r="AL755" t="str">
            <v>27</v>
          </cell>
        </row>
        <row r="756">
          <cell r="K756">
            <v>51631696</v>
          </cell>
          <cell r="L756" t="str">
            <v>SOLANO PUENTES MARLENY</v>
          </cell>
          <cell r="M756"/>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A756"/>
          <cell r="AB756"/>
          <cell r="AC756"/>
          <cell r="AD756"/>
          <cell r="AE756" t="e">
            <v>#N/A</v>
          </cell>
          <cell r="AF756" t="e">
            <v>#N/A</v>
          </cell>
          <cell r="AG756" t="e">
            <v>#N/A</v>
          </cell>
          <cell r="AI756" t="e">
            <v>#N/A</v>
          </cell>
          <cell r="AK756" t="str">
            <v>407</v>
          </cell>
          <cell r="AL756" t="str">
            <v>27</v>
          </cell>
        </row>
        <row r="757">
          <cell r="K757">
            <v>51620146</v>
          </cell>
          <cell r="L757" t="str">
            <v>REYES CASTILLO FLOR MARIA</v>
          </cell>
          <cell r="M757"/>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A757"/>
          <cell r="AB757"/>
          <cell r="AC757"/>
          <cell r="AD757"/>
          <cell r="AE757" t="e">
            <v>#N/A</v>
          </cell>
          <cell r="AF757" t="e">
            <v>#N/A</v>
          </cell>
          <cell r="AG757" t="e">
            <v>#N/A</v>
          </cell>
          <cell r="AI757" t="e">
            <v>#N/A</v>
          </cell>
          <cell r="AK757" t="str">
            <v>407</v>
          </cell>
          <cell r="AL757" t="str">
            <v>27</v>
          </cell>
        </row>
        <row r="758">
          <cell r="K758">
            <v>19483222</v>
          </cell>
          <cell r="L758" t="str">
            <v>DUARTE DIAZ LUIS JOSE</v>
          </cell>
          <cell r="M758"/>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A758"/>
          <cell r="AB758"/>
          <cell r="AC758"/>
          <cell r="AD758"/>
          <cell r="AE758" t="e">
            <v>#N/A</v>
          </cell>
          <cell r="AF758" t="e">
            <v>#N/A</v>
          </cell>
          <cell r="AG758" t="e">
            <v>#N/A</v>
          </cell>
          <cell r="AI758" t="e">
            <v>#N/A</v>
          </cell>
          <cell r="AK758" t="str">
            <v>407</v>
          </cell>
          <cell r="AL758" t="str">
            <v>27</v>
          </cell>
        </row>
        <row r="759">
          <cell r="K759">
            <v>23474048</v>
          </cell>
          <cell r="L759" t="str">
            <v>AGUIRRE CUBIDES GILMA INES</v>
          </cell>
          <cell r="M759"/>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A759"/>
          <cell r="AB759"/>
          <cell r="AC759"/>
          <cell r="AD759"/>
          <cell r="AE759" t="e">
            <v>#N/A</v>
          </cell>
          <cell r="AF759" t="e">
            <v>#N/A</v>
          </cell>
          <cell r="AG759" t="e">
            <v>#N/A</v>
          </cell>
          <cell r="AI759" t="e">
            <v>#N/A</v>
          </cell>
          <cell r="AK759" t="str">
            <v>407</v>
          </cell>
          <cell r="AL759" t="str">
            <v>27</v>
          </cell>
        </row>
        <row r="760">
          <cell r="K760"/>
          <cell r="L760"/>
          <cell r="M760"/>
          <cell r="N760"/>
          <cell r="O760"/>
          <cell r="P760"/>
          <cell r="Q760" t="str">
            <v>Vacante Definitiva</v>
          </cell>
          <cell r="R760" t="str">
            <v>COLEGIO SALUDCOOP SUR (IED)</v>
          </cell>
          <cell r="S760" t="str">
            <v>Instit.</v>
          </cell>
          <cell r="T760">
            <v>8</v>
          </cell>
          <cell r="U760" t="str">
            <v>Biblioteca</v>
          </cell>
          <cell r="V760">
            <v>2670094</v>
          </cell>
          <cell r="W760" t="str">
            <v>No</v>
          </cell>
          <cell r="X760" t="str">
            <v>No</v>
          </cell>
          <cell r="Y760" t="str">
            <v>Encargo</v>
          </cell>
          <cell r="Z760"/>
          <cell r="AA760"/>
          <cell r="AB760"/>
          <cell r="AC760"/>
          <cell r="AD760"/>
          <cell r="AE760" t="e">
            <v>#N/A</v>
          </cell>
          <cell r="AF760" t="e">
            <v>#N/A</v>
          </cell>
          <cell r="AG760">
            <v>2185</v>
          </cell>
          <cell r="AI760" t="e">
            <v>#N/A</v>
          </cell>
          <cell r="AK760" t="str">
            <v>407</v>
          </cell>
          <cell r="AL760" t="str">
            <v>27</v>
          </cell>
        </row>
        <row r="761">
          <cell r="K761">
            <v>19482334</v>
          </cell>
          <cell r="L761" t="str">
            <v>ROJAS GONZALEZ RICARDO</v>
          </cell>
          <cell r="M761"/>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A761"/>
          <cell r="AB761"/>
          <cell r="AC761"/>
          <cell r="AD761"/>
          <cell r="AE761" t="e">
            <v>#N/A</v>
          </cell>
          <cell r="AF761" t="e">
            <v>#N/A</v>
          </cell>
          <cell r="AG761" t="e">
            <v>#N/A</v>
          </cell>
          <cell r="AI761" t="e">
            <v>#N/A</v>
          </cell>
          <cell r="AK761" t="str">
            <v>407</v>
          </cell>
          <cell r="AL761" t="str">
            <v>27</v>
          </cell>
        </row>
        <row r="762">
          <cell r="K762">
            <v>4245550</v>
          </cell>
          <cell r="L762" t="str">
            <v>QUINTERO SUAREZ JOSE ASCENCION</v>
          </cell>
          <cell r="M762"/>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A762"/>
          <cell r="AB762"/>
          <cell r="AC762"/>
          <cell r="AD762"/>
          <cell r="AE762" t="e">
            <v>#N/A</v>
          </cell>
          <cell r="AF762" t="e">
            <v>#N/A</v>
          </cell>
          <cell r="AG762" t="e">
            <v>#N/A</v>
          </cell>
          <cell r="AI762" t="e">
            <v>#N/A</v>
          </cell>
          <cell r="AK762" t="str">
            <v>407</v>
          </cell>
          <cell r="AL762" t="str">
            <v>27</v>
          </cell>
        </row>
        <row r="763">
          <cell r="K763"/>
          <cell r="L763"/>
          <cell r="M763"/>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Z763"/>
          <cell r="AA763"/>
          <cell r="AB763"/>
          <cell r="AC763"/>
          <cell r="AD763"/>
          <cell r="AE763" t="e">
            <v>#N/A</v>
          </cell>
          <cell r="AF763" t="e">
            <v>#N/A</v>
          </cell>
          <cell r="AG763" t="e">
            <v>#N/A</v>
          </cell>
          <cell r="AI763" t="e">
            <v>#N/A</v>
          </cell>
          <cell r="AK763" t="str">
            <v>407</v>
          </cell>
          <cell r="AL763" t="str">
            <v>27</v>
          </cell>
        </row>
        <row r="764">
          <cell r="K764">
            <v>4245612</v>
          </cell>
          <cell r="L764" t="str">
            <v>GOMEZ OROZCO LUIS ARTURO</v>
          </cell>
          <cell r="M764"/>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A764"/>
          <cell r="AB764"/>
          <cell r="AC764"/>
          <cell r="AD764"/>
          <cell r="AE764" t="e">
            <v>#N/A</v>
          </cell>
          <cell r="AF764" t="e">
            <v>#N/A</v>
          </cell>
          <cell r="AG764" t="e">
            <v>#N/A</v>
          </cell>
          <cell r="AI764" t="e">
            <v>#N/A</v>
          </cell>
          <cell r="AK764" t="str">
            <v>407</v>
          </cell>
          <cell r="AL764" t="str">
            <v>27</v>
          </cell>
        </row>
        <row r="765">
          <cell r="K765"/>
          <cell r="L765"/>
          <cell r="M765"/>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A765"/>
          <cell r="AB765"/>
          <cell r="AC765"/>
          <cell r="AD765"/>
          <cell r="AE765" t="e">
            <v>#N/A</v>
          </cell>
          <cell r="AF765" t="e">
            <v>#N/A</v>
          </cell>
          <cell r="AG765" t="e">
            <v>#N/A</v>
          </cell>
          <cell r="AI765" t="e">
            <v>#N/A</v>
          </cell>
          <cell r="AK765" t="str">
            <v>407</v>
          </cell>
          <cell r="AL765" t="str">
            <v>27</v>
          </cell>
        </row>
        <row r="766">
          <cell r="K766"/>
          <cell r="L766"/>
          <cell r="M766"/>
          <cell r="N766">
            <v>1014217051</v>
          </cell>
          <cell r="O766" t="str">
            <v>VEGA GOMEZ LUIS FELIPE</v>
          </cell>
          <cell r="P766" t="str">
            <v>Encargo Vac Def</v>
          </cell>
          <cell r="Q766" t="str">
            <v>Ocupado</v>
          </cell>
          <cell r="R766" t="str">
            <v>COLEGIO FRANCISCO ANTONIO ZEA DE USME (IED)</v>
          </cell>
          <cell r="S766" t="str">
            <v>Instit.</v>
          </cell>
          <cell r="T766">
            <v>5</v>
          </cell>
          <cell r="U766" t="str">
            <v>Financiero</v>
          </cell>
          <cell r="V766">
            <v>2670094</v>
          </cell>
          <cell r="W766" t="str">
            <v>No</v>
          </cell>
          <cell r="X766" t="str">
            <v>No</v>
          </cell>
          <cell r="Y766" t="str">
            <v>No</v>
          </cell>
          <cell r="Z766"/>
          <cell r="AA766"/>
          <cell r="AB766"/>
          <cell r="AC766"/>
          <cell r="AD766"/>
          <cell r="AE766" t="e">
            <v>#N/A</v>
          </cell>
          <cell r="AF766">
            <v>2520</v>
          </cell>
          <cell r="AG766" t="e">
            <v>#N/A</v>
          </cell>
          <cell r="AI766" t="e">
            <v>#N/A</v>
          </cell>
          <cell r="AK766" t="str">
            <v>407</v>
          </cell>
          <cell r="AL766" t="str">
            <v>27</v>
          </cell>
        </row>
        <row r="767">
          <cell r="K767"/>
          <cell r="L767"/>
          <cell r="M767"/>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Z767"/>
          <cell r="AA767"/>
          <cell r="AB767"/>
          <cell r="AC767"/>
          <cell r="AD767"/>
          <cell r="AE767" t="e">
            <v>#N/A</v>
          </cell>
          <cell r="AF767" t="e">
            <v>#N/A</v>
          </cell>
          <cell r="AG767" t="e">
            <v>#N/A</v>
          </cell>
          <cell r="AI767" t="e">
            <v>#N/A</v>
          </cell>
          <cell r="AK767" t="str">
            <v>407</v>
          </cell>
          <cell r="AL767" t="str">
            <v>27</v>
          </cell>
        </row>
        <row r="768">
          <cell r="K768">
            <v>22955671</v>
          </cell>
          <cell r="L768" t="str">
            <v>GUTIERREZ NARVAEZ CECILIA</v>
          </cell>
          <cell r="M768"/>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A768"/>
          <cell r="AB768"/>
          <cell r="AC768"/>
          <cell r="AD768"/>
          <cell r="AE768" t="e">
            <v>#N/A</v>
          </cell>
          <cell r="AF768" t="e">
            <v>#N/A</v>
          </cell>
          <cell r="AG768" t="e">
            <v>#N/A</v>
          </cell>
          <cell r="AI768" t="e">
            <v>#N/A</v>
          </cell>
          <cell r="AK768" t="str">
            <v>407</v>
          </cell>
          <cell r="AL768" t="str">
            <v>27</v>
          </cell>
        </row>
        <row r="769">
          <cell r="K769">
            <v>51620685</v>
          </cell>
          <cell r="L769" t="str">
            <v>LOZANO QUITIAN ANGELICA</v>
          </cell>
          <cell r="M769"/>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A769"/>
          <cell r="AB769"/>
          <cell r="AC769"/>
          <cell r="AD769"/>
          <cell r="AE769" t="e">
            <v>#N/A</v>
          </cell>
          <cell r="AF769" t="e">
            <v>#N/A</v>
          </cell>
          <cell r="AG769" t="e">
            <v>#N/A</v>
          </cell>
          <cell r="AI769" t="e">
            <v>#N/A</v>
          </cell>
          <cell r="AK769" t="str">
            <v>407</v>
          </cell>
          <cell r="AL769" t="str">
            <v>27</v>
          </cell>
        </row>
        <row r="770">
          <cell r="K770">
            <v>19470826</v>
          </cell>
          <cell r="L770" t="str">
            <v>RONCANCIO ORTIZ JOSE RUBEN</v>
          </cell>
          <cell r="M770"/>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A770"/>
          <cell r="AB770"/>
          <cell r="AC770"/>
          <cell r="AD770"/>
          <cell r="AE770" t="e">
            <v>#N/A</v>
          </cell>
          <cell r="AF770" t="e">
            <v>#N/A</v>
          </cell>
          <cell r="AG770" t="e">
            <v>#N/A</v>
          </cell>
          <cell r="AI770" t="e">
            <v>#N/A</v>
          </cell>
          <cell r="AK770" t="str">
            <v>407</v>
          </cell>
          <cell r="AL770" t="str">
            <v>27</v>
          </cell>
        </row>
        <row r="771">
          <cell r="K771"/>
          <cell r="L771"/>
          <cell r="M771"/>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A771"/>
          <cell r="AB771"/>
          <cell r="AC771"/>
          <cell r="AD771"/>
          <cell r="AE771" t="e">
            <v>#N/A</v>
          </cell>
          <cell r="AF771" t="e">
            <v>#N/A</v>
          </cell>
          <cell r="AG771" t="e">
            <v>#N/A</v>
          </cell>
          <cell r="AI771" t="e">
            <v>#N/A</v>
          </cell>
          <cell r="AK771" t="str">
            <v>407</v>
          </cell>
          <cell r="AL771" t="str">
            <v>27</v>
          </cell>
        </row>
        <row r="772">
          <cell r="K772"/>
          <cell r="L772"/>
          <cell r="M772"/>
          <cell r="N772"/>
          <cell r="O772"/>
          <cell r="P772"/>
          <cell r="Q772" t="str">
            <v>Vacante Definitiva</v>
          </cell>
          <cell r="R772" t="str">
            <v>COLEGIO TABORA (IED)</v>
          </cell>
          <cell r="S772" t="str">
            <v>Instit.</v>
          </cell>
          <cell r="T772">
            <v>10</v>
          </cell>
          <cell r="U772" t="str">
            <v>Biblioteca</v>
          </cell>
          <cell r="V772">
            <v>2670094</v>
          </cell>
          <cell r="W772" t="str">
            <v>No</v>
          </cell>
          <cell r="X772" t="str">
            <v>No</v>
          </cell>
          <cell r="Y772" t="str">
            <v>Encargo</v>
          </cell>
          <cell r="Z772"/>
          <cell r="AA772"/>
          <cell r="AB772"/>
          <cell r="AC772"/>
          <cell r="AD772"/>
          <cell r="AE772">
            <v>2000</v>
          </cell>
          <cell r="AF772" t="e">
            <v>#N/A</v>
          </cell>
          <cell r="AG772" t="e">
            <v>#N/A</v>
          </cell>
          <cell r="AI772" t="e">
            <v>#N/A</v>
          </cell>
          <cell r="AJ772" t="str">
            <v>Ya escogió en Fasell</v>
          </cell>
          <cell r="AK772" t="str">
            <v>407</v>
          </cell>
          <cell r="AL772" t="str">
            <v>27</v>
          </cell>
        </row>
        <row r="773">
          <cell r="K773">
            <v>51938827</v>
          </cell>
          <cell r="L773" t="str">
            <v>NANCY YANETH ROMERO MENDEZ</v>
          </cell>
          <cell r="M773"/>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I773" t="e">
            <v>#N/A</v>
          </cell>
          <cell r="AK773" t="str">
            <v>407</v>
          </cell>
          <cell r="AL773" t="str">
            <v>27</v>
          </cell>
        </row>
        <row r="774">
          <cell r="K774"/>
          <cell r="L774"/>
          <cell r="M774"/>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A774"/>
          <cell r="AB774"/>
          <cell r="AC774"/>
          <cell r="AD774"/>
          <cell r="AE774" t="e">
            <v>#N/A</v>
          </cell>
          <cell r="AF774" t="e">
            <v>#N/A</v>
          </cell>
          <cell r="AG774" t="e">
            <v>#N/A</v>
          </cell>
          <cell r="AI774" t="e">
            <v>#N/A</v>
          </cell>
          <cell r="AK774" t="str">
            <v>407</v>
          </cell>
          <cell r="AL774" t="str">
            <v>27</v>
          </cell>
        </row>
        <row r="775">
          <cell r="K775">
            <v>79819043</v>
          </cell>
          <cell r="L775" t="str">
            <v>MARTINEZ QUESADA JAVIER HERNANDO</v>
          </cell>
          <cell r="M775"/>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A775"/>
          <cell r="AB775"/>
          <cell r="AC775"/>
          <cell r="AD775"/>
          <cell r="AE775" t="e">
            <v>#N/A</v>
          </cell>
          <cell r="AF775" t="e">
            <v>#N/A</v>
          </cell>
          <cell r="AG775" t="e">
            <v>#N/A</v>
          </cell>
          <cell r="AI775" t="e">
            <v>#N/A</v>
          </cell>
          <cell r="AK775" t="str">
            <v>407</v>
          </cell>
          <cell r="AL775" t="str">
            <v>27</v>
          </cell>
        </row>
        <row r="776">
          <cell r="K776"/>
          <cell r="L776"/>
          <cell r="M776"/>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Z776"/>
          <cell r="AA776"/>
          <cell r="AB776"/>
          <cell r="AC776"/>
          <cell r="AD776"/>
          <cell r="AE776" t="e">
            <v>#N/A</v>
          </cell>
          <cell r="AF776" t="e">
            <v>#N/A</v>
          </cell>
          <cell r="AG776" t="e">
            <v>#N/A</v>
          </cell>
          <cell r="AI776" t="e">
            <v>#N/A</v>
          </cell>
          <cell r="AK776" t="str">
            <v>407</v>
          </cell>
          <cell r="AL776" t="str">
            <v>27</v>
          </cell>
        </row>
        <row r="777">
          <cell r="K777">
            <v>39521226</v>
          </cell>
          <cell r="L777" t="str">
            <v>VEGA CASTRO GLADYS</v>
          </cell>
          <cell r="M777"/>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A777"/>
          <cell r="AB777"/>
          <cell r="AC777"/>
          <cell r="AD777"/>
          <cell r="AE777" t="e">
            <v>#N/A</v>
          </cell>
          <cell r="AF777" t="e">
            <v>#N/A</v>
          </cell>
          <cell r="AG777" t="e">
            <v>#N/A</v>
          </cell>
          <cell r="AI777" t="e">
            <v>#N/A</v>
          </cell>
          <cell r="AK777" t="str">
            <v>407</v>
          </cell>
          <cell r="AL777" t="str">
            <v>27</v>
          </cell>
        </row>
        <row r="778">
          <cell r="K778">
            <v>14243964</v>
          </cell>
          <cell r="L778" t="str">
            <v>CASTAÑEDA FLOREZ HENRY GREGORIO</v>
          </cell>
          <cell r="M778"/>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A778"/>
          <cell r="AB778"/>
          <cell r="AC778"/>
          <cell r="AD778"/>
          <cell r="AE778" t="e">
            <v>#N/A</v>
          </cell>
          <cell r="AF778" t="e">
            <v>#N/A</v>
          </cell>
          <cell r="AG778" t="e">
            <v>#N/A</v>
          </cell>
          <cell r="AI778" t="e">
            <v>#N/A</v>
          </cell>
          <cell r="AK778" t="str">
            <v>407</v>
          </cell>
          <cell r="AL778" t="str">
            <v>27</v>
          </cell>
        </row>
        <row r="779">
          <cell r="K779"/>
          <cell r="L779"/>
          <cell r="M779"/>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Z779"/>
          <cell r="AA779"/>
          <cell r="AB779"/>
          <cell r="AC779"/>
          <cell r="AD779"/>
          <cell r="AE779">
            <v>1568</v>
          </cell>
          <cell r="AF779" t="e">
            <v>#N/A</v>
          </cell>
          <cell r="AG779">
            <v>1568</v>
          </cell>
          <cell r="AI779" t="e">
            <v>#N/A</v>
          </cell>
          <cell r="AK779" t="str">
            <v>407</v>
          </cell>
          <cell r="AL779" t="str">
            <v>27</v>
          </cell>
        </row>
        <row r="780">
          <cell r="K780">
            <v>41504635</v>
          </cell>
          <cell r="L780" t="str">
            <v>ROZO BELTRAN LUZ LINDA DEL CARMEN</v>
          </cell>
          <cell r="M780"/>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A780"/>
          <cell r="AB780"/>
          <cell r="AC780"/>
          <cell r="AD780"/>
          <cell r="AE780" t="e">
            <v>#N/A</v>
          </cell>
          <cell r="AF780" t="e">
            <v>#N/A</v>
          </cell>
          <cell r="AG780" t="e">
            <v>#N/A</v>
          </cell>
          <cell r="AI780" t="e">
            <v>#N/A</v>
          </cell>
          <cell r="AK780" t="str">
            <v>407</v>
          </cell>
          <cell r="AL780" t="str">
            <v>27</v>
          </cell>
        </row>
        <row r="781">
          <cell r="K781">
            <v>79906052</v>
          </cell>
          <cell r="L781" t="str">
            <v>DURAN BOTERO DAVID</v>
          </cell>
          <cell r="M781"/>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A781"/>
          <cell r="AB781"/>
          <cell r="AC781"/>
          <cell r="AD781"/>
          <cell r="AE781" t="e">
            <v>#N/A</v>
          </cell>
          <cell r="AF781" t="e">
            <v>#N/A</v>
          </cell>
          <cell r="AG781" t="e">
            <v>#N/A</v>
          </cell>
          <cell r="AI781" t="e">
            <v>#N/A</v>
          </cell>
          <cell r="AK781" t="str">
            <v>407</v>
          </cell>
          <cell r="AL781" t="str">
            <v>27</v>
          </cell>
        </row>
        <row r="782">
          <cell r="K782">
            <v>39569219</v>
          </cell>
          <cell r="L782" t="str">
            <v>CANO SUAREZ CLARA ROSA</v>
          </cell>
          <cell r="M782"/>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A782"/>
          <cell r="AB782"/>
          <cell r="AC782"/>
          <cell r="AD782"/>
          <cell r="AE782" t="e">
            <v>#N/A</v>
          </cell>
          <cell r="AF782" t="e">
            <v>#N/A</v>
          </cell>
          <cell r="AG782" t="e">
            <v>#N/A</v>
          </cell>
          <cell r="AI782" t="e">
            <v>#N/A</v>
          </cell>
          <cell r="AK782" t="str">
            <v>407</v>
          </cell>
          <cell r="AL782" t="str">
            <v>27</v>
          </cell>
        </row>
        <row r="783">
          <cell r="K783">
            <v>16475067</v>
          </cell>
          <cell r="L783" t="str">
            <v>ARBOLEDA LARGACHA JIMY ANTONIO</v>
          </cell>
          <cell r="M783"/>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A783"/>
          <cell r="AB783"/>
          <cell r="AC783"/>
          <cell r="AD783"/>
          <cell r="AE783" t="e">
            <v>#N/A</v>
          </cell>
          <cell r="AF783" t="e">
            <v>#N/A</v>
          </cell>
          <cell r="AG783" t="e">
            <v>#N/A</v>
          </cell>
          <cell r="AI783" t="e">
            <v>#N/A</v>
          </cell>
          <cell r="AK783" t="str">
            <v>407</v>
          </cell>
          <cell r="AL783" t="str">
            <v>27</v>
          </cell>
        </row>
        <row r="784">
          <cell r="K784">
            <v>52065836</v>
          </cell>
          <cell r="L784" t="str">
            <v>REYES LOPEZ GLADYS MARIA</v>
          </cell>
          <cell r="M784"/>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A784"/>
          <cell r="AB784"/>
          <cell r="AC784"/>
          <cell r="AD784"/>
          <cell r="AE784" t="e">
            <v>#N/A</v>
          </cell>
          <cell r="AF784" t="e">
            <v>#N/A</v>
          </cell>
          <cell r="AG784" t="e">
            <v>#N/A</v>
          </cell>
          <cell r="AI784" t="e">
            <v>#N/A</v>
          </cell>
          <cell r="AK784" t="str">
            <v>407</v>
          </cell>
          <cell r="AL784" t="str">
            <v>27</v>
          </cell>
        </row>
        <row r="785">
          <cell r="K785">
            <v>40368318</v>
          </cell>
          <cell r="L785" t="str">
            <v>RODRIGUEZ GUZMAN MARTHA BARBAR</v>
          </cell>
          <cell r="M785"/>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A785"/>
          <cell r="AB785"/>
          <cell r="AC785"/>
          <cell r="AD785"/>
          <cell r="AE785" t="e">
            <v>#N/A</v>
          </cell>
          <cell r="AF785" t="e">
            <v>#N/A</v>
          </cell>
          <cell r="AG785" t="e">
            <v>#N/A</v>
          </cell>
          <cell r="AI785" t="e">
            <v>#N/A</v>
          </cell>
          <cell r="AK785" t="str">
            <v>407</v>
          </cell>
          <cell r="AL785" t="str">
            <v>27</v>
          </cell>
        </row>
        <row r="786">
          <cell r="K786">
            <v>52332549</v>
          </cell>
          <cell r="L786" t="str">
            <v>GARZON RUIZ XIMENA</v>
          </cell>
          <cell r="M786"/>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A786"/>
          <cell r="AB786"/>
          <cell r="AC786"/>
          <cell r="AD786"/>
          <cell r="AE786" t="e">
            <v>#N/A</v>
          </cell>
          <cell r="AF786" t="e">
            <v>#N/A</v>
          </cell>
          <cell r="AG786" t="e">
            <v>#N/A</v>
          </cell>
          <cell r="AI786" t="e">
            <v>#N/A</v>
          </cell>
          <cell r="AK786" t="str">
            <v>407</v>
          </cell>
          <cell r="AL786" t="str">
            <v>27</v>
          </cell>
        </row>
        <row r="787">
          <cell r="K787"/>
          <cell r="L787"/>
          <cell r="M787"/>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A787"/>
          <cell r="AB787"/>
          <cell r="AC787"/>
          <cell r="AD787"/>
          <cell r="AE787" t="e">
            <v>#N/A</v>
          </cell>
          <cell r="AF787" t="e">
            <v>#N/A</v>
          </cell>
          <cell r="AG787" t="e">
            <v>#N/A</v>
          </cell>
          <cell r="AI787" t="e">
            <v>#N/A</v>
          </cell>
          <cell r="AK787" t="str">
            <v>407</v>
          </cell>
          <cell r="AL787" t="str">
            <v>27</v>
          </cell>
        </row>
        <row r="788">
          <cell r="K788">
            <v>11519814</v>
          </cell>
          <cell r="L788" t="str">
            <v>MATIZ TRIANA LUIS EDUARDO</v>
          </cell>
          <cell r="M788"/>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A788"/>
          <cell r="AB788"/>
          <cell r="AC788"/>
          <cell r="AD788"/>
          <cell r="AE788" t="e">
            <v>#N/A</v>
          </cell>
          <cell r="AF788" t="e">
            <v>#N/A</v>
          </cell>
          <cell r="AG788" t="e">
            <v>#N/A</v>
          </cell>
          <cell r="AI788" t="e">
            <v>#N/A</v>
          </cell>
          <cell r="AK788" t="str">
            <v>407</v>
          </cell>
          <cell r="AL788" t="str">
            <v>27</v>
          </cell>
        </row>
        <row r="789">
          <cell r="K789">
            <v>51667419</v>
          </cell>
          <cell r="L789" t="str">
            <v>CRUZ GOMEZ MERCEDES</v>
          </cell>
          <cell r="M789" t="str">
            <v>P. Prueba - Otra Entidad</v>
          </cell>
          <cell r="N789">
            <v>35319454</v>
          </cell>
          <cell r="O789" t="str">
            <v>CHAVEZ DE ALVAREZ ESPERANZA</v>
          </cell>
          <cell r="P789" t="str">
            <v>Encargo Vac Tem</v>
          </cell>
          <cell r="Q789" t="str">
            <v>Ocupado</v>
          </cell>
          <cell r="R789" t="str">
            <v>COLEGIO RAMON DE ZUBIRIA (IED)</v>
          </cell>
          <cell r="S789" t="str">
            <v>Instit.</v>
          </cell>
          <cell r="T789">
            <v>11</v>
          </cell>
          <cell r="U789" t="str">
            <v>Administrativo - Académico</v>
          </cell>
          <cell r="V789">
            <v>2670094</v>
          </cell>
          <cell r="W789">
            <v>32943</v>
          </cell>
          <cell r="X789" t="str">
            <v>No</v>
          </cell>
          <cell r="Y789" t="str">
            <v>No</v>
          </cell>
          <cell r="Z789"/>
          <cell r="AA789"/>
          <cell r="AB789"/>
          <cell r="AC789"/>
          <cell r="AD789"/>
          <cell r="AE789" t="e">
            <v>#N/A</v>
          </cell>
          <cell r="AF789">
            <v>38742</v>
          </cell>
          <cell r="AG789" t="e">
            <v>#N/A</v>
          </cell>
          <cell r="AI789" t="e">
            <v>#N/A</v>
          </cell>
          <cell r="AK789" t="str">
            <v>407</v>
          </cell>
          <cell r="AL789" t="str">
            <v>27</v>
          </cell>
        </row>
        <row r="790">
          <cell r="K790">
            <v>79752429</v>
          </cell>
          <cell r="L790" t="str">
            <v>FLOREZ BARRIOS JORGE</v>
          </cell>
          <cell r="M790"/>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A790"/>
          <cell r="AB790"/>
          <cell r="AC790"/>
          <cell r="AD790"/>
          <cell r="AE790" t="e">
            <v>#N/A</v>
          </cell>
          <cell r="AF790" t="e">
            <v>#N/A</v>
          </cell>
          <cell r="AG790" t="e">
            <v>#N/A</v>
          </cell>
          <cell r="AI790" t="e">
            <v>#N/A</v>
          </cell>
          <cell r="AK790" t="str">
            <v>407</v>
          </cell>
          <cell r="AL790" t="str">
            <v>27</v>
          </cell>
        </row>
        <row r="791">
          <cell r="K791">
            <v>1030646201</v>
          </cell>
          <cell r="L791" t="str">
            <v>MONTEALEGRE CHAVES CINDY LIZETH</v>
          </cell>
          <cell r="M791"/>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A791"/>
          <cell r="AB791"/>
          <cell r="AC791"/>
          <cell r="AD791"/>
          <cell r="AE791" t="e">
            <v>#N/A</v>
          </cell>
          <cell r="AF791" t="e">
            <v>#N/A</v>
          </cell>
          <cell r="AG791" t="e">
            <v>#N/A</v>
          </cell>
          <cell r="AI791" t="e">
            <v>#N/A</v>
          </cell>
          <cell r="AK791" t="str">
            <v>407</v>
          </cell>
          <cell r="AL791" t="str">
            <v>27</v>
          </cell>
        </row>
        <row r="792">
          <cell r="K792">
            <v>39546659</v>
          </cell>
          <cell r="L792" t="str">
            <v>SALAZAR FINO LUZ MAYID</v>
          </cell>
          <cell r="M792"/>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A792"/>
          <cell r="AB792"/>
          <cell r="AC792"/>
          <cell r="AD792"/>
          <cell r="AE792" t="e">
            <v>#N/A</v>
          </cell>
          <cell r="AF792" t="e">
            <v>#N/A</v>
          </cell>
          <cell r="AG792" t="e">
            <v>#N/A</v>
          </cell>
          <cell r="AI792" t="e">
            <v>#N/A</v>
          </cell>
          <cell r="AK792" t="str">
            <v>407</v>
          </cell>
          <cell r="AL792" t="str">
            <v>27</v>
          </cell>
        </row>
        <row r="793">
          <cell r="K793">
            <v>39558403</v>
          </cell>
          <cell r="L793" t="str">
            <v>CASTRO MURILLO BRAXEDYS RUBY</v>
          </cell>
          <cell r="M793"/>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A793"/>
          <cell r="AB793"/>
          <cell r="AC793"/>
          <cell r="AD793"/>
          <cell r="AE793" t="e">
            <v>#N/A</v>
          </cell>
          <cell r="AF793" t="e">
            <v>#N/A</v>
          </cell>
          <cell r="AG793" t="e">
            <v>#N/A</v>
          </cell>
          <cell r="AI793" t="e">
            <v>#N/A</v>
          </cell>
          <cell r="AK793" t="str">
            <v>407</v>
          </cell>
          <cell r="AL793" t="str">
            <v>27</v>
          </cell>
        </row>
        <row r="794">
          <cell r="K794">
            <v>19364877</v>
          </cell>
          <cell r="L794" t="str">
            <v>BELTRAN RUGGE MARCOS ANTONIO</v>
          </cell>
          <cell r="M794"/>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A794"/>
          <cell r="AB794"/>
          <cell r="AC794"/>
          <cell r="AD794"/>
          <cell r="AE794" t="e">
            <v>#N/A</v>
          </cell>
          <cell r="AF794" t="e">
            <v>#N/A</v>
          </cell>
          <cell r="AG794" t="e">
            <v>#N/A</v>
          </cell>
          <cell r="AI794" t="e">
            <v>#N/A</v>
          </cell>
          <cell r="AK794" t="str">
            <v>407</v>
          </cell>
          <cell r="AL794" t="str">
            <v>27</v>
          </cell>
        </row>
        <row r="795">
          <cell r="K795">
            <v>40760303</v>
          </cell>
          <cell r="L795" t="str">
            <v>CARVAJAL ORTIZ CARMEN ROSA</v>
          </cell>
          <cell r="M795"/>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A795"/>
          <cell r="AB795"/>
          <cell r="AC795"/>
          <cell r="AD795"/>
          <cell r="AE795" t="e">
            <v>#N/A</v>
          </cell>
          <cell r="AF795" t="e">
            <v>#N/A</v>
          </cell>
          <cell r="AG795" t="e">
            <v>#N/A</v>
          </cell>
          <cell r="AI795" t="e">
            <v>#N/A</v>
          </cell>
          <cell r="AK795" t="str">
            <v>407</v>
          </cell>
          <cell r="AL795" t="str">
            <v>27</v>
          </cell>
        </row>
        <row r="796">
          <cell r="K796"/>
          <cell r="L796"/>
          <cell r="M796"/>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A796"/>
          <cell r="AB796"/>
          <cell r="AC796"/>
          <cell r="AD796"/>
          <cell r="AE796" t="e">
            <v>#N/A</v>
          </cell>
          <cell r="AF796" t="e">
            <v>#N/A</v>
          </cell>
          <cell r="AG796" t="e">
            <v>#N/A</v>
          </cell>
          <cell r="AI796" t="e">
            <v>#N/A</v>
          </cell>
          <cell r="AK796" t="str">
            <v>407</v>
          </cell>
          <cell r="AL796" t="str">
            <v>27</v>
          </cell>
        </row>
        <row r="797">
          <cell r="K797">
            <v>41652528</v>
          </cell>
          <cell r="L797" t="str">
            <v>LARA VARGAS ROSA AMANDA</v>
          </cell>
          <cell r="M797"/>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A797"/>
          <cell r="AB797"/>
          <cell r="AC797"/>
          <cell r="AD797"/>
          <cell r="AE797" t="e">
            <v>#N/A</v>
          </cell>
          <cell r="AF797" t="e">
            <v>#N/A</v>
          </cell>
          <cell r="AG797" t="e">
            <v>#N/A</v>
          </cell>
          <cell r="AI797" t="e">
            <v>#N/A</v>
          </cell>
          <cell r="AK797" t="str">
            <v>407</v>
          </cell>
          <cell r="AL797" t="str">
            <v>27</v>
          </cell>
        </row>
        <row r="798">
          <cell r="K798">
            <v>38242013</v>
          </cell>
          <cell r="L798" t="str">
            <v>TORRES VARGAS ASCENETH</v>
          </cell>
          <cell r="M798"/>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A798"/>
          <cell r="AB798"/>
          <cell r="AC798"/>
          <cell r="AD798"/>
          <cell r="AE798" t="e">
            <v>#N/A</v>
          </cell>
          <cell r="AF798" t="e">
            <v>#N/A</v>
          </cell>
          <cell r="AG798" t="e">
            <v>#N/A</v>
          </cell>
          <cell r="AI798" t="e">
            <v>#N/A</v>
          </cell>
          <cell r="AK798" t="str">
            <v>407</v>
          </cell>
          <cell r="AL798" t="str">
            <v>27</v>
          </cell>
        </row>
        <row r="799">
          <cell r="K799">
            <v>19229919</v>
          </cell>
          <cell r="L799" t="str">
            <v>GAMBOA GIL ELIECER</v>
          </cell>
          <cell r="M799"/>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A799"/>
          <cell r="AB799"/>
          <cell r="AC799"/>
          <cell r="AD799"/>
          <cell r="AE799" t="e">
            <v>#N/A</v>
          </cell>
          <cell r="AF799" t="e">
            <v>#N/A</v>
          </cell>
          <cell r="AG799" t="e">
            <v>#N/A</v>
          </cell>
          <cell r="AI799" t="e">
            <v>#N/A</v>
          </cell>
          <cell r="AK799" t="str">
            <v>407</v>
          </cell>
          <cell r="AL799" t="str">
            <v>27</v>
          </cell>
        </row>
        <row r="800">
          <cell r="K800">
            <v>38254019</v>
          </cell>
          <cell r="L800" t="str">
            <v>VARGAS MORENO JEANNETH CRISTINA</v>
          </cell>
          <cell r="M800"/>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A800"/>
          <cell r="AB800"/>
          <cell r="AC800"/>
          <cell r="AD800"/>
          <cell r="AE800" t="e">
            <v>#N/A</v>
          </cell>
          <cell r="AF800" t="e">
            <v>#N/A</v>
          </cell>
          <cell r="AG800" t="e">
            <v>#N/A</v>
          </cell>
          <cell r="AI800" t="e">
            <v>#N/A</v>
          </cell>
          <cell r="AK800" t="str">
            <v>407</v>
          </cell>
          <cell r="AL800" t="str">
            <v>27</v>
          </cell>
        </row>
        <row r="801">
          <cell r="K801">
            <v>41642912</v>
          </cell>
          <cell r="L801" t="str">
            <v>QUINTERO DE VALDERRAMA BLANCA CECIL</v>
          </cell>
          <cell r="M801"/>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A801"/>
          <cell r="AB801"/>
          <cell r="AC801"/>
          <cell r="AD801"/>
          <cell r="AE801" t="e">
            <v>#N/A</v>
          </cell>
          <cell r="AF801" t="e">
            <v>#N/A</v>
          </cell>
          <cell r="AG801" t="e">
            <v>#N/A</v>
          </cell>
          <cell r="AI801" t="e">
            <v>#N/A</v>
          </cell>
          <cell r="AK801" t="str">
            <v>407</v>
          </cell>
          <cell r="AL801" t="str">
            <v>27</v>
          </cell>
        </row>
        <row r="802">
          <cell r="K802">
            <v>80182464</v>
          </cell>
          <cell r="L802" t="str">
            <v>QUINTERO PASTOR JUAN CAMILO</v>
          </cell>
          <cell r="M802"/>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A802"/>
          <cell r="AB802"/>
          <cell r="AC802"/>
          <cell r="AD802"/>
          <cell r="AE802" t="e">
            <v>#N/A</v>
          </cell>
          <cell r="AF802" t="e">
            <v>#N/A</v>
          </cell>
          <cell r="AG802" t="e">
            <v>#N/A</v>
          </cell>
          <cell r="AI802" t="e">
            <v>#N/A</v>
          </cell>
          <cell r="AK802" t="str">
            <v>407</v>
          </cell>
          <cell r="AL802" t="str">
            <v>27</v>
          </cell>
        </row>
        <row r="803">
          <cell r="K803">
            <v>41630608</v>
          </cell>
          <cell r="L803" t="str">
            <v>FORERO SANCHEZ FLOR MARIA</v>
          </cell>
          <cell r="M803"/>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A803"/>
          <cell r="AB803"/>
          <cell r="AC803"/>
          <cell r="AD803"/>
          <cell r="AE803" t="e">
            <v>#N/A</v>
          </cell>
          <cell r="AF803" t="e">
            <v>#N/A</v>
          </cell>
          <cell r="AG803" t="e">
            <v>#N/A</v>
          </cell>
          <cell r="AI803" t="e">
            <v>#N/A</v>
          </cell>
          <cell r="AK803" t="str">
            <v>407</v>
          </cell>
          <cell r="AL803" t="str">
            <v>27</v>
          </cell>
        </row>
        <row r="804">
          <cell r="K804">
            <v>38262988</v>
          </cell>
          <cell r="L804" t="str">
            <v>FORERO MIRANDA MARTHA PATRICIA</v>
          </cell>
          <cell r="M804"/>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A804"/>
          <cell r="AB804"/>
          <cell r="AC804"/>
          <cell r="AD804"/>
          <cell r="AE804" t="e">
            <v>#N/A</v>
          </cell>
          <cell r="AF804" t="e">
            <v>#N/A</v>
          </cell>
          <cell r="AG804" t="e">
            <v>#N/A</v>
          </cell>
          <cell r="AI804" t="e">
            <v>#N/A</v>
          </cell>
          <cell r="AK804" t="str">
            <v>407</v>
          </cell>
          <cell r="AL804" t="str">
            <v>27</v>
          </cell>
        </row>
        <row r="805">
          <cell r="K805">
            <v>41630261</v>
          </cell>
          <cell r="L805" t="str">
            <v>CUBILLOS GAMBA ANA PATRICIA</v>
          </cell>
          <cell r="M805"/>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A805"/>
          <cell r="AB805"/>
          <cell r="AC805"/>
          <cell r="AD805"/>
          <cell r="AE805" t="e">
            <v>#N/A</v>
          </cell>
          <cell r="AF805" t="e">
            <v>#N/A</v>
          </cell>
          <cell r="AG805" t="e">
            <v>#N/A</v>
          </cell>
          <cell r="AI805" t="e">
            <v>#N/A</v>
          </cell>
          <cell r="AK805" t="str">
            <v>407</v>
          </cell>
          <cell r="AL805" t="str">
            <v>27</v>
          </cell>
        </row>
        <row r="806">
          <cell r="K806">
            <v>19196362</v>
          </cell>
          <cell r="L806" t="str">
            <v>LOPEZ RODRIGUEZ ANTONIO MILCIADES</v>
          </cell>
          <cell r="M806"/>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A806"/>
          <cell r="AB806"/>
          <cell r="AC806"/>
          <cell r="AD806"/>
          <cell r="AE806" t="e">
            <v>#N/A</v>
          </cell>
          <cell r="AF806" t="e">
            <v>#N/A</v>
          </cell>
          <cell r="AG806" t="e">
            <v>#N/A</v>
          </cell>
          <cell r="AI806" t="e">
            <v>#N/A</v>
          </cell>
          <cell r="AK806" t="str">
            <v>407</v>
          </cell>
          <cell r="AL806" t="str">
            <v>27</v>
          </cell>
        </row>
        <row r="807">
          <cell r="K807">
            <v>79992621</v>
          </cell>
          <cell r="L807" t="str">
            <v>SANCHEZ CORTES WILSON</v>
          </cell>
          <cell r="M807"/>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A807"/>
          <cell r="AB807"/>
          <cell r="AC807"/>
          <cell r="AD807"/>
          <cell r="AE807" t="e">
            <v>#N/A</v>
          </cell>
          <cell r="AF807" t="e">
            <v>#N/A</v>
          </cell>
          <cell r="AG807" t="e">
            <v>#N/A</v>
          </cell>
          <cell r="AI807" t="e">
            <v>#N/A</v>
          </cell>
          <cell r="AK807" t="str">
            <v>407</v>
          </cell>
          <cell r="AL807" t="str">
            <v>27</v>
          </cell>
        </row>
        <row r="808">
          <cell r="K808">
            <v>1032400807</v>
          </cell>
          <cell r="L808" t="str">
            <v>DUSSAN LUNA DIEGO ALEJANDRO</v>
          </cell>
          <cell r="M808"/>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A808"/>
          <cell r="AB808"/>
          <cell r="AC808"/>
          <cell r="AD808"/>
          <cell r="AE808" t="e">
            <v>#N/A</v>
          </cell>
          <cell r="AF808" t="e">
            <v>#N/A</v>
          </cell>
          <cell r="AG808" t="e">
            <v>#N/A</v>
          </cell>
          <cell r="AI808" t="e">
            <v>#N/A</v>
          </cell>
          <cell r="AK808" t="str">
            <v>407</v>
          </cell>
          <cell r="AL808" t="str">
            <v>27</v>
          </cell>
        </row>
        <row r="809">
          <cell r="K809">
            <v>39719171</v>
          </cell>
          <cell r="L809" t="str">
            <v>MATIZ MEDINA ROSA JANNETH</v>
          </cell>
          <cell r="M809"/>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A809"/>
          <cell r="AB809"/>
          <cell r="AC809"/>
          <cell r="AD809"/>
          <cell r="AE809" t="e">
            <v>#N/A</v>
          </cell>
          <cell r="AF809" t="e">
            <v>#N/A</v>
          </cell>
          <cell r="AG809" t="e">
            <v>#N/A</v>
          </cell>
          <cell r="AI809" t="e">
            <v>#N/A</v>
          </cell>
          <cell r="AK809" t="str">
            <v>407</v>
          </cell>
          <cell r="AL809" t="str">
            <v>27</v>
          </cell>
        </row>
        <row r="810">
          <cell r="K810">
            <v>79538736</v>
          </cell>
          <cell r="L810" t="str">
            <v>ROMERO ORTIZ LUIS FERNEY</v>
          </cell>
          <cell r="M810"/>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A810"/>
          <cell r="AB810"/>
          <cell r="AC810"/>
          <cell r="AD810"/>
          <cell r="AE810" t="e">
            <v>#N/A</v>
          </cell>
          <cell r="AF810" t="e">
            <v>#N/A</v>
          </cell>
          <cell r="AG810" t="e">
            <v>#N/A</v>
          </cell>
          <cell r="AI810" t="e">
            <v>#N/A</v>
          </cell>
          <cell r="AK810" t="str">
            <v>407</v>
          </cell>
          <cell r="AL810" t="str">
            <v>27</v>
          </cell>
        </row>
        <row r="811">
          <cell r="K811"/>
          <cell r="L811"/>
          <cell r="M811"/>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Z811"/>
          <cell r="AA811"/>
          <cell r="AB811"/>
          <cell r="AC811"/>
          <cell r="AD811"/>
          <cell r="AE811" t="e">
            <v>#N/A</v>
          </cell>
          <cell r="AF811" t="e">
            <v>#N/A</v>
          </cell>
          <cell r="AG811" t="e">
            <v>#N/A</v>
          </cell>
          <cell r="AI811" t="e">
            <v>#N/A</v>
          </cell>
          <cell r="AK811" t="str">
            <v>407</v>
          </cell>
          <cell r="AL811" t="str">
            <v>27</v>
          </cell>
        </row>
        <row r="812">
          <cell r="K812"/>
          <cell r="L812"/>
          <cell r="M812"/>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Z812"/>
          <cell r="AA812"/>
          <cell r="AB812"/>
          <cell r="AC812"/>
          <cell r="AD812"/>
          <cell r="AE812">
            <v>2001</v>
          </cell>
          <cell r="AF812" t="e">
            <v>#N/A</v>
          </cell>
          <cell r="AG812" t="e">
            <v>#N/A</v>
          </cell>
          <cell r="AI812" t="e">
            <v>#N/A</v>
          </cell>
          <cell r="AK812" t="str">
            <v>407</v>
          </cell>
          <cell r="AL812" t="str">
            <v>27</v>
          </cell>
        </row>
        <row r="813">
          <cell r="K813">
            <v>41601690</v>
          </cell>
          <cell r="L813" t="str">
            <v>CASTRO SUAREZ BERTA</v>
          </cell>
          <cell r="M813"/>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A813"/>
          <cell r="AB813"/>
          <cell r="AC813"/>
          <cell r="AD813"/>
          <cell r="AE813" t="e">
            <v>#N/A</v>
          </cell>
          <cell r="AF813" t="e">
            <v>#N/A</v>
          </cell>
          <cell r="AG813" t="e">
            <v>#N/A</v>
          </cell>
          <cell r="AI813" t="e">
            <v>#N/A</v>
          </cell>
          <cell r="AK813" t="str">
            <v>407</v>
          </cell>
          <cell r="AL813" t="str">
            <v>27</v>
          </cell>
        </row>
        <row r="814">
          <cell r="K814"/>
          <cell r="L814"/>
          <cell r="M814"/>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Z814"/>
          <cell r="AA814"/>
          <cell r="AB814"/>
          <cell r="AC814"/>
          <cell r="AD814"/>
          <cell r="AE814" t="e">
            <v>#N/A</v>
          </cell>
          <cell r="AF814" t="e">
            <v>#N/A</v>
          </cell>
          <cell r="AG814" t="e">
            <v>#N/A</v>
          </cell>
          <cell r="AI814" t="e">
            <v>#N/A</v>
          </cell>
          <cell r="AK814" t="str">
            <v>407</v>
          </cell>
          <cell r="AL814" t="str">
            <v>27</v>
          </cell>
        </row>
        <row r="815">
          <cell r="K815">
            <v>17411569</v>
          </cell>
          <cell r="L815" t="str">
            <v>BOLIVAR ROZO WILLIAM</v>
          </cell>
          <cell r="M815"/>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A815"/>
          <cell r="AB815"/>
          <cell r="AC815"/>
          <cell r="AD815"/>
          <cell r="AE815" t="e">
            <v>#N/A</v>
          </cell>
          <cell r="AF815" t="e">
            <v>#N/A</v>
          </cell>
          <cell r="AG815" t="e">
            <v>#N/A</v>
          </cell>
          <cell r="AI815" t="e">
            <v>#N/A</v>
          </cell>
          <cell r="AK815" t="str">
            <v>407</v>
          </cell>
          <cell r="AL815" t="str">
            <v>27</v>
          </cell>
        </row>
        <row r="816">
          <cell r="K816">
            <v>39014369</v>
          </cell>
          <cell r="L816" t="str">
            <v>GONZALEZ LERMA LUCY</v>
          </cell>
          <cell r="M816"/>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A816"/>
          <cell r="AB816"/>
          <cell r="AC816"/>
          <cell r="AD816"/>
          <cell r="AE816" t="e">
            <v>#N/A</v>
          </cell>
          <cell r="AF816" t="e">
            <v>#N/A</v>
          </cell>
          <cell r="AG816" t="e">
            <v>#N/A</v>
          </cell>
          <cell r="AI816" t="e">
            <v>#N/A</v>
          </cell>
          <cell r="AK816" t="str">
            <v>407</v>
          </cell>
          <cell r="AL816" t="str">
            <v>27</v>
          </cell>
        </row>
        <row r="817">
          <cell r="K817"/>
          <cell r="L817"/>
          <cell r="M817"/>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Z817"/>
          <cell r="AA817"/>
          <cell r="AB817"/>
          <cell r="AC817"/>
          <cell r="AD817"/>
          <cell r="AE817" t="e">
            <v>#N/A</v>
          </cell>
          <cell r="AF817" t="e">
            <v>#N/A</v>
          </cell>
          <cell r="AG817" t="e">
            <v>#N/A</v>
          </cell>
          <cell r="AI817" t="e">
            <v>#N/A</v>
          </cell>
          <cell r="AK817" t="str">
            <v>407</v>
          </cell>
          <cell r="AL817" t="str">
            <v>27</v>
          </cell>
        </row>
        <row r="818">
          <cell r="K818">
            <v>41580943</v>
          </cell>
          <cell r="L818" t="str">
            <v>ESPAÑA LUZ ANGELICA SUSANA</v>
          </cell>
          <cell r="M818"/>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A818"/>
          <cell r="AB818"/>
          <cell r="AC818"/>
          <cell r="AD818"/>
          <cell r="AE818" t="e">
            <v>#N/A</v>
          </cell>
          <cell r="AF818" t="e">
            <v>#N/A</v>
          </cell>
          <cell r="AG818" t="e">
            <v>#N/A</v>
          </cell>
          <cell r="AI818" t="e">
            <v>#N/A</v>
          </cell>
          <cell r="AK818" t="str">
            <v>407</v>
          </cell>
          <cell r="AL818" t="str">
            <v>27</v>
          </cell>
        </row>
        <row r="819">
          <cell r="K819">
            <v>17309164</v>
          </cell>
          <cell r="L819" t="str">
            <v>MORENO ROJAS ALVARO</v>
          </cell>
          <cell r="M819"/>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A819"/>
          <cell r="AB819"/>
          <cell r="AC819"/>
          <cell r="AD819"/>
          <cell r="AE819" t="e">
            <v>#N/A</v>
          </cell>
          <cell r="AF819" t="e">
            <v>#N/A</v>
          </cell>
          <cell r="AG819" t="e">
            <v>#N/A</v>
          </cell>
          <cell r="AI819" t="e">
            <v>#N/A</v>
          </cell>
          <cell r="AK819" t="str">
            <v>407</v>
          </cell>
          <cell r="AL819" t="str">
            <v>27</v>
          </cell>
        </row>
        <row r="820">
          <cell r="K820">
            <v>51648933</v>
          </cell>
          <cell r="L820" t="str">
            <v>NAVAS MARTINEZ ESMERALDA</v>
          </cell>
          <cell r="M820"/>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A820"/>
          <cell r="AB820"/>
          <cell r="AC820"/>
          <cell r="AD820"/>
          <cell r="AE820" t="e">
            <v>#N/A</v>
          </cell>
          <cell r="AF820" t="e">
            <v>#N/A</v>
          </cell>
          <cell r="AG820" t="e">
            <v>#N/A</v>
          </cell>
          <cell r="AI820" t="e">
            <v>#N/A</v>
          </cell>
          <cell r="AK820" t="str">
            <v>407</v>
          </cell>
          <cell r="AL820" t="str">
            <v>27</v>
          </cell>
        </row>
        <row r="821">
          <cell r="K821">
            <v>41627764</v>
          </cell>
          <cell r="L821" t="str">
            <v>MORENO PANCHE NUBIA MERCEDES</v>
          </cell>
          <cell r="M821"/>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A821"/>
          <cell r="AB821"/>
          <cell r="AC821"/>
          <cell r="AD821"/>
          <cell r="AE821" t="e">
            <v>#N/A</v>
          </cell>
          <cell r="AF821" t="e">
            <v>#N/A</v>
          </cell>
          <cell r="AG821" t="e">
            <v>#N/A</v>
          </cell>
          <cell r="AI821" t="e">
            <v>#N/A</v>
          </cell>
          <cell r="AK821" t="str">
            <v>407</v>
          </cell>
          <cell r="AL821" t="str">
            <v>27</v>
          </cell>
        </row>
        <row r="822">
          <cell r="K822"/>
          <cell r="L822"/>
          <cell r="M822"/>
          <cell r="N822"/>
          <cell r="O822"/>
          <cell r="P822"/>
          <cell r="Q822" t="str">
            <v>Vacante Definitiva</v>
          </cell>
          <cell r="R822" t="str">
            <v>COLEGIO FRANCISCO DE PAULA SANTANDER (IED)</v>
          </cell>
          <cell r="S822" t="str">
            <v>Instit.</v>
          </cell>
          <cell r="T822">
            <v>7</v>
          </cell>
          <cell r="U822" t="str">
            <v>Almacén</v>
          </cell>
          <cell r="V822">
            <v>2670094</v>
          </cell>
          <cell r="W822" t="str">
            <v>No</v>
          </cell>
          <cell r="X822" t="str">
            <v>No</v>
          </cell>
          <cell r="Y822" t="str">
            <v>Encargo</v>
          </cell>
          <cell r="Z822" t="str">
            <v>No - Solicitud 2 - 18-jun-20 - Perfil</v>
          </cell>
          <cell r="AA822">
            <v>32988</v>
          </cell>
          <cell r="AB822"/>
          <cell r="AC822"/>
          <cell r="AD822"/>
          <cell r="AE822">
            <v>2077</v>
          </cell>
          <cell r="AF822">
            <v>2077</v>
          </cell>
          <cell r="AG822" t="e">
            <v>#N/A</v>
          </cell>
          <cell r="AI822" t="e">
            <v>#N/A</v>
          </cell>
          <cell r="AK822" t="str">
            <v>407</v>
          </cell>
          <cell r="AL822" t="str">
            <v>27</v>
          </cell>
        </row>
        <row r="823">
          <cell r="K823">
            <v>39652198</v>
          </cell>
          <cell r="L823" t="str">
            <v>ROZO BELTRAN OLGA CENETH</v>
          </cell>
          <cell r="M823"/>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A823"/>
          <cell r="AB823"/>
          <cell r="AC823"/>
          <cell r="AD823"/>
          <cell r="AE823" t="e">
            <v>#N/A</v>
          </cell>
          <cell r="AF823" t="e">
            <v>#N/A</v>
          </cell>
          <cell r="AG823" t="e">
            <v>#N/A</v>
          </cell>
          <cell r="AI823" t="e">
            <v>#N/A</v>
          </cell>
          <cell r="AK823" t="str">
            <v>407</v>
          </cell>
          <cell r="AL823" t="str">
            <v>27</v>
          </cell>
        </row>
        <row r="824">
          <cell r="K824">
            <v>39652800</v>
          </cell>
          <cell r="L824" t="str">
            <v>LIZARAZO FRASICA SANDRA PATRICIA</v>
          </cell>
          <cell r="M824"/>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A824"/>
          <cell r="AB824"/>
          <cell r="AC824"/>
          <cell r="AD824"/>
          <cell r="AE824" t="e">
            <v>#N/A</v>
          </cell>
          <cell r="AF824" t="e">
            <v>#N/A</v>
          </cell>
          <cell r="AG824" t="e">
            <v>#N/A</v>
          </cell>
          <cell r="AI824" t="e">
            <v>#N/A</v>
          </cell>
          <cell r="AK824" t="str">
            <v>407</v>
          </cell>
          <cell r="AL824" t="str">
            <v>27</v>
          </cell>
        </row>
        <row r="825">
          <cell r="K825">
            <v>39655738</v>
          </cell>
          <cell r="L825" t="str">
            <v>MORALES QUINTERO LUZ DARY</v>
          </cell>
          <cell r="M825"/>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A825"/>
          <cell r="AB825"/>
          <cell r="AC825"/>
          <cell r="AD825"/>
          <cell r="AE825" t="e">
            <v>#N/A</v>
          </cell>
          <cell r="AF825" t="e">
            <v>#N/A</v>
          </cell>
          <cell r="AG825" t="e">
            <v>#N/A</v>
          </cell>
          <cell r="AI825" t="e">
            <v>#N/A</v>
          </cell>
          <cell r="AK825" t="str">
            <v>407</v>
          </cell>
          <cell r="AL825" t="str">
            <v>27</v>
          </cell>
        </row>
        <row r="826">
          <cell r="K826">
            <v>39753437</v>
          </cell>
          <cell r="L826" t="str">
            <v>SAENZ BARBOSA MARIA ALCIRA</v>
          </cell>
          <cell r="M826"/>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A826"/>
          <cell r="AB826"/>
          <cell r="AC826"/>
          <cell r="AD826"/>
          <cell r="AE826" t="e">
            <v>#N/A</v>
          </cell>
          <cell r="AF826" t="e">
            <v>#N/A</v>
          </cell>
          <cell r="AG826" t="e">
            <v>#N/A</v>
          </cell>
          <cell r="AI826" t="e">
            <v>#N/A</v>
          </cell>
          <cell r="AK826" t="str">
            <v>407</v>
          </cell>
          <cell r="AL826" t="str">
            <v>27</v>
          </cell>
        </row>
        <row r="827">
          <cell r="K827">
            <v>39655966</v>
          </cell>
          <cell r="L827" t="str">
            <v>CHAVEZ LANDINEZ MARCIA ROCIO</v>
          </cell>
          <cell r="M827"/>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A827"/>
          <cell r="AB827"/>
          <cell r="AC827"/>
          <cell r="AD827"/>
          <cell r="AE827" t="e">
            <v>#N/A</v>
          </cell>
          <cell r="AF827" t="e">
            <v>#N/A</v>
          </cell>
          <cell r="AG827" t="e">
            <v>#N/A</v>
          </cell>
          <cell r="AI827" t="e">
            <v>#N/A</v>
          </cell>
          <cell r="AK827" t="str">
            <v>407</v>
          </cell>
          <cell r="AL827" t="str">
            <v>27</v>
          </cell>
        </row>
        <row r="828">
          <cell r="K828"/>
          <cell r="L828"/>
          <cell r="M828"/>
          <cell r="N828">
            <v>28742201</v>
          </cell>
          <cell r="O828" t="str">
            <v>LOZADA BOCANEGRA LILIANA ELVIRA</v>
          </cell>
          <cell r="P828" t="str">
            <v>Encargo Vac Def</v>
          </cell>
          <cell r="Q828" t="str">
            <v>Ocupado</v>
          </cell>
          <cell r="R828" t="str">
            <v>COLEGIO CENTRO INTEGRAL JOSE MARIA CORDOBA (IED)</v>
          </cell>
          <cell r="S828" t="str">
            <v>Instit.</v>
          </cell>
          <cell r="T828">
            <v>6</v>
          </cell>
          <cell r="U828" t="str">
            <v>Biblioteca</v>
          </cell>
          <cell r="V828">
            <v>2670094</v>
          </cell>
          <cell r="W828" t="str">
            <v>No</v>
          </cell>
          <cell r="X828" t="str">
            <v>No</v>
          </cell>
          <cell r="Y828" t="str">
            <v>No</v>
          </cell>
          <cell r="Z828"/>
          <cell r="AA828"/>
          <cell r="AB828"/>
          <cell r="AC828"/>
          <cell r="AD828"/>
          <cell r="AE828" t="e">
            <v>#N/A</v>
          </cell>
          <cell r="AF828">
            <v>1163</v>
          </cell>
          <cell r="AG828" t="e">
            <v>#N/A</v>
          </cell>
          <cell r="AI828" t="e">
            <v>#N/A</v>
          </cell>
          <cell r="AK828" t="str">
            <v>407</v>
          </cell>
          <cell r="AL828" t="str">
            <v>27</v>
          </cell>
        </row>
        <row r="829">
          <cell r="K829">
            <v>39752648</v>
          </cell>
          <cell r="L829" t="str">
            <v>FORERO RUIZ LUZ MILA</v>
          </cell>
          <cell r="M829"/>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A829"/>
          <cell r="AB829"/>
          <cell r="AC829"/>
          <cell r="AD829"/>
          <cell r="AE829" t="e">
            <v>#N/A</v>
          </cell>
          <cell r="AF829" t="e">
            <v>#N/A</v>
          </cell>
          <cell r="AG829" t="e">
            <v>#N/A</v>
          </cell>
          <cell r="AI829" t="e">
            <v>#N/A</v>
          </cell>
          <cell r="AK829" t="str">
            <v>407</v>
          </cell>
          <cell r="AL829" t="str">
            <v>27</v>
          </cell>
        </row>
        <row r="830">
          <cell r="K830">
            <v>39656672</v>
          </cell>
          <cell r="L830" t="str">
            <v>ARCIA JAIMES NANCY</v>
          </cell>
          <cell r="M830"/>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A830"/>
          <cell r="AB830"/>
          <cell r="AC830"/>
          <cell r="AD830"/>
          <cell r="AE830" t="e">
            <v>#N/A</v>
          </cell>
          <cell r="AF830" t="e">
            <v>#N/A</v>
          </cell>
          <cell r="AG830" t="e">
            <v>#N/A</v>
          </cell>
          <cell r="AI830" t="e">
            <v>#N/A</v>
          </cell>
          <cell r="AK830" t="str">
            <v>407</v>
          </cell>
          <cell r="AL830" t="str">
            <v>27</v>
          </cell>
        </row>
        <row r="831">
          <cell r="K831">
            <v>39657286</v>
          </cell>
          <cell r="L831" t="str">
            <v>MUÑOZ CARRILLO BLANCA HELENA</v>
          </cell>
          <cell r="M831"/>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A831"/>
          <cell r="AB831"/>
          <cell r="AC831"/>
          <cell r="AD831"/>
          <cell r="AE831" t="e">
            <v>#N/A</v>
          </cell>
          <cell r="AF831" t="e">
            <v>#N/A</v>
          </cell>
          <cell r="AG831" t="e">
            <v>#N/A</v>
          </cell>
          <cell r="AI831" t="e">
            <v>#N/A</v>
          </cell>
          <cell r="AK831" t="str">
            <v>407</v>
          </cell>
          <cell r="AL831" t="str">
            <v>27</v>
          </cell>
        </row>
        <row r="832">
          <cell r="K832">
            <v>39657596</v>
          </cell>
          <cell r="L832" t="str">
            <v>AGUDELO LOPEZ BELKI YANIRIS</v>
          </cell>
          <cell r="M832"/>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A832"/>
          <cell r="AB832"/>
          <cell r="AC832"/>
          <cell r="AD832"/>
          <cell r="AE832" t="e">
            <v>#N/A</v>
          </cell>
          <cell r="AF832" t="e">
            <v>#N/A</v>
          </cell>
          <cell r="AG832" t="e">
            <v>#N/A</v>
          </cell>
          <cell r="AI832" t="e">
            <v>#N/A</v>
          </cell>
          <cell r="AK832" t="str">
            <v>407</v>
          </cell>
          <cell r="AL832" t="str">
            <v>27</v>
          </cell>
        </row>
        <row r="833">
          <cell r="K833">
            <v>79050647</v>
          </cell>
          <cell r="L833" t="str">
            <v>MORENO CAÑON WILSON URIEL</v>
          </cell>
          <cell r="M833"/>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A833"/>
          <cell r="AB833"/>
          <cell r="AC833"/>
          <cell r="AD833"/>
          <cell r="AE833" t="e">
            <v>#N/A</v>
          </cell>
          <cell r="AF833" t="e">
            <v>#N/A</v>
          </cell>
          <cell r="AG833" t="e">
            <v>#N/A</v>
          </cell>
          <cell r="AI833" t="e">
            <v>#N/A</v>
          </cell>
          <cell r="AK833" t="str">
            <v>407</v>
          </cell>
          <cell r="AL833" t="str">
            <v>27</v>
          </cell>
        </row>
        <row r="834">
          <cell r="K834">
            <v>59795434</v>
          </cell>
          <cell r="L834" t="str">
            <v>CHAMORRO YELA BLANCA IRENE</v>
          </cell>
          <cell r="M834"/>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A834"/>
          <cell r="AB834"/>
          <cell r="AC834"/>
          <cell r="AD834"/>
          <cell r="AE834" t="e">
            <v>#N/A</v>
          </cell>
          <cell r="AF834" t="e">
            <v>#N/A</v>
          </cell>
          <cell r="AG834" t="e">
            <v>#N/A</v>
          </cell>
          <cell r="AI834" t="e">
            <v>#N/A</v>
          </cell>
          <cell r="AK834" t="str">
            <v>407</v>
          </cell>
          <cell r="AL834" t="str">
            <v>27</v>
          </cell>
        </row>
        <row r="835">
          <cell r="K835">
            <v>39651560</v>
          </cell>
          <cell r="L835" t="str">
            <v>OSPINA DIAZ ALBA LUCIA</v>
          </cell>
          <cell r="M835"/>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A835"/>
          <cell r="AB835"/>
          <cell r="AC835"/>
          <cell r="AD835"/>
          <cell r="AE835" t="e">
            <v>#N/A</v>
          </cell>
          <cell r="AF835" t="e">
            <v>#N/A</v>
          </cell>
          <cell r="AG835" t="e">
            <v>#N/A</v>
          </cell>
          <cell r="AI835" t="e">
            <v>#N/A</v>
          </cell>
          <cell r="AK835" t="str">
            <v>407</v>
          </cell>
          <cell r="AL835" t="str">
            <v>27</v>
          </cell>
        </row>
        <row r="836">
          <cell r="K836">
            <v>39746163</v>
          </cell>
          <cell r="L836" t="str">
            <v>MARTINEZ RAMOS MARIA CONSUELO</v>
          </cell>
          <cell r="M836"/>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A836"/>
          <cell r="AB836"/>
          <cell r="AC836"/>
          <cell r="AD836"/>
          <cell r="AE836" t="e">
            <v>#N/A</v>
          </cell>
          <cell r="AF836" t="e">
            <v>#N/A</v>
          </cell>
          <cell r="AG836" t="e">
            <v>#N/A</v>
          </cell>
          <cell r="AI836" t="e">
            <v>#N/A</v>
          </cell>
          <cell r="AK836" t="str">
            <v>407</v>
          </cell>
          <cell r="AL836" t="str">
            <v>27</v>
          </cell>
        </row>
        <row r="837">
          <cell r="K837">
            <v>79821485</v>
          </cell>
          <cell r="L837" t="str">
            <v>RODRIGUEZ RODRIGUEZ NELSON OCTAVIO</v>
          </cell>
          <cell r="M837"/>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A837"/>
          <cell r="AB837"/>
          <cell r="AC837"/>
          <cell r="AD837"/>
          <cell r="AE837" t="e">
            <v>#N/A</v>
          </cell>
          <cell r="AF837" t="e">
            <v>#N/A</v>
          </cell>
          <cell r="AG837" t="e">
            <v>#N/A</v>
          </cell>
          <cell r="AI837" t="e">
            <v>#N/A</v>
          </cell>
          <cell r="AK837" t="str">
            <v>407</v>
          </cell>
          <cell r="AL837" t="str">
            <v>27</v>
          </cell>
        </row>
        <row r="838">
          <cell r="K838">
            <v>11793391</v>
          </cell>
          <cell r="L838" t="str">
            <v>LOZANO PALACIOS PORFIRIO</v>
          </cell>
          <cell r="M838"/>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A838"/>
          <cell r="AB838"/>
          <cell r="AC838"/>
          <cell r="AD838"/>
          <cell r="AE838" t="e">
            <v>#N/A</v>
          </cell>
          <cell r="AF838" t="e">
            <v>#N/A</v>
          </cell>
          <cell r="AG838" t="e">
            <v>#N/A</v>
          </cell>
          <cell r="AI838" t="e">
            <v>#N/A</v>
          </cell>
          <cell r="AK838" t="str">
            <v>407</v>
          </cell>
          <cell r="AL838" t="str">
            <v>27</v>
          </cell>
        </row>
        <row r="839">
          <cell r="K839">
            <v>39738057</v>
          </cell>
          <cell r="L839" t="str">
            <v>BALLEN FRESNEDA YADIRA DEL PILAR</v>
          </cell>
          <cell r="M839"/>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A839"/>
          <cell r="AB839"/>
          <cell r="AC839"/>
          <cell r="AD839"/>
          <cell r="AE839" t="e">
            <v>#N/A</v>
          </cell>
          <cell r="AF839" t="e">
            <v>#N/A</v>
          </cell>
          <cell r="AG839" t="e">
            <v>#N/A</v>
          </cell>
          <cell r="AI839" t="e">
            <v>#N/A</v>
          </cell>
          <cell r="AK839" t="str">
            <v>407</v>
          </cell>
          <cell r="AL839" t="str">
            <v>27</v>
          </cell>
        </row>
        <row r="840">
          <cell r="K840">
            <v>20492587</v>
          </cell>
          <cell r="L840" t="str">
            <v>NAVARRETE GUTIERREZ ANA LURY</v>
          </cell>
          <cell r="M840"/>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A840"/>
          <cell r="AB840"/>
          <cell r="AC840"/>
          <cell r="AD840"/>
          <cell r="AE840" t="e">
            <v>#N/A</v>
          </cell>
          <cell r="AF840" t="e">
            <v>#N/A</v>
          </cell>
          <cell r="AG840" t="e">
            <v>#N/A</v>
          </cell>
          <cell r="AI840" t="e">
            <v>#N/A</v>
          </cell>
          <cell r="AK840" t="str">
            <v>407</v>
          </cell>
          <cell r="AL840" t="str">
            <v>27</v>
          </cell>
        </row>
        <row r="841">
          <cell r="K841">
            <v>39721367</v>
          </cell>
          <cell r="L841" t="str">
            <v>RAMOS CASTILLO CLAUDIA CAROLINA</v>
          </cell>
          <cell r="M841"/>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A841"/>
          <cell r="AB841"/>
          <cell r="AC841"/>
          <cell r="AD841"/>
          <cell r="AE841" t="e">
            <v>#N/A</v>
          </cell>
          <cell r="AF841" t="e">
            <v>#N/A</v>
          </cell>
          <cell r="AG841" t="e">
            <v>#N/A</v>
          </cell>
          <cell r="AI841" t="e">
            <v>#N/A</v>
          </cell>
          <cell r="AK841" t="str">
            <v>407</v>
          </cell>
          <cell r="AL841" t="str">
            <v>27</v>
          </cell>
        </row>
        <row r="842">
          <cell r="K842">
            <v>39699453</v>
          </cell>
          <cell r="L842" t="str">
            <v>BARRAGAN MARTINEZ GLORIA IMELDA</v>
          </cell>
          <cell r="M842"/>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A842"/>
          <cell r="AB842"/>
          <cell r="AC842"/>
          <cell r="AD842"/>
          <cell r="AE842" t="e">
            <v>#N/A</v>
          </cell>
          <cell r="AF842" t="e">
            <v>#N/A</v>
          </cell>
          <cell r="AG842" t="e">
            <v>#N/A</v>
          </cell>
          <cell r="AI842" t="e">
            <v>#N/A</v>
          </cell>
          <cell r="AK842" t="str">
            <v>407</v>
          </cell>
          <cell r="AL842" t="str">
            <v>27</v>
          </cell>
        </row>
        <row r="843">
          <cell r="K843">
            <v>39701930</v>
          </cell>
          <cell r="L843" t="str">
            <v>ARBELAEZ OVALLE GLADYS</v>
          </cell>
          <cell r="M843"/>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A843"/>
          <cell r="AB843"/>
          <cell r="AC843"/>
          <cell r="AD843"/>
          <cell r="AE843" t="e">
            <v>#N/A</v>
          </cell>
          <cell r="AF843" t="e">
            <v>#N/A</v>
          </cell>
          <cell r="AG843" t="e">
            <v>#N/A</v>
          </cell>
          <cell r="AI843" t="e">
            <v>#N/A</v>
          </cell>
          <cell r="AK843" t="str">
            <v>407</v>
          </cell>
          <cell r="AL843" t="str">
            <v>27</v>
          </cell>
        </row>
        <row r="844">
          <cell r="K844">
            <v>80230479</v>
          </cell>
          <cell r="L844" t="str">
            <v>GUERRERO MORALES FRANCISCO JAVIER</v>
          </cell>
          <cell r="M844"/>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A844"/>
          <cell r="AB844"/>
          <cell r="AC844"/>
          <cell r="AD844"/>
          <cell r="AE844" t="e">
            <v>#N/A</v>
          </cell>
          <cell r="AF844" t="e">
            <v>#N/A</v>
          </cell>
          <cell r="AG844" t="e">
            <v>#N/A</v>
          </cell>
          <cell r="AI844" t="e">
            <v>#N/A</v>
          </cell>
          <cell r="AK844" t="str">
            <v>407</v>
          </cell>
          <cell r="AL844" t="str">
            <v>27</v>
          </cell>
        </row>
        <row r="845">
          <cell r="K845">
            <v>39705788</v>
          </cell>
          <cell r="L845" t="str">
            <v>VELASCO VARGAS GLORIA</v>
          </cell>
          <cell r="M845"/>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A845"/>
          <cell r="AB845"/>
          <cell r="AC845"/>
          <cell r="AD845"/>
          <cell r="AE845" t="e">
            <v>#N/A</v>
          </cell>
          <cell r="AF845" t="e">
            <v>#N/A</v>
          </cell>
          <cell r="AG845" t="e">
            <v>#N/A</v>
          </cell>
          <cell r="AI845" t="e">
            <v>#N/A</v>
          </cell>
          <cell r="AK845" t="str">
            <v>407</v>
          </cell>
          <cell r="AL845" t="str">
            <v>27</v>
          </cell>
        </row>
        <row r="846">
          <cell r="K846">
            <v>39657792</v>
          </cell>
          <cell r="L846" t="str">
            <v>OVALLE ARIAS MARIA EDELMIRA</v>
          </cell>
          <cell r="M846"/>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A846"/>
          <cell r="AB846"/>
          <cell r="AC846"/>
          <cell r="AD846"/>
          <cell r="AE846" t="e">
            <v>#N/A</v>
          </cell>
          <cell r="AF846" t="e">
            <v>#N/A</v>
          </cell>
          <cell r="AG846" t="e">
            <v>#N/A</v>
          </cell>
          <cell r="AI846" t="e">
            <v>#N/A</v>
          </cell>
          <cell r="AK846" t="str">
            <v>407</v>
          </cell>
          <cell r="AL846" t="str">
            <v>27</v>
          </cell>
        </row>
        <row r="847">
          <cell r="K847">
            <v>39765084</v>
          </cell>
          <cell r="L847" t="str">
            <v>ESCOBAR CARDENAS NOHORA MARIA</v>
          </cell>
          <cell r="M847"/>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A847"/>
          <cell r="AB847"/>
          <cell r="AC847"/>
          <cell r="AD847"/>
          <cell r="AE847" t="e">
            <v>#N/A</v>
          </cell>
          <cell r="AF847" t="e">
            <v>#N/A</v>
          </cell>
          <cell r="AG847" t="e">
            <v>#N/A</v>
          </cell>
          <cell r="AI847" t="e">
            <v>#N/A</v>
          </cell>
          <cell r="AK847" t="str">
            <v>407</v>
          </cell>
          <cell r="AL847" t="str">
            <v>27</v>
          </cell>
        </row>
        <row r="848">
          <cell r="K848">
            <v>13472378</v>
          </cell>
          <cell r="L848" t="str">
            <v>MARTINEZ RUIZ JUAN CARLOS</v>
          </cell>
          <cell r="M848"/>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A848"/>
          <cell r="AB848"/>
          <cell r="AC848"/>
          <cell r="AD848"/>
          <cell r="AE848" t="e">
            <v>#N/A</v>
          </cell>
          <cell r="AF848" t="e">
            <v>#N/A</v>
          </cell>
          <cell r="AG848" t="e">
            <v>#N/A</v>
          </cell>
          <cell r="AI848" t="e">
            <v>#N/A</v>
          </cell>
          <cell r="AK848" t="str">
            <v>407</v>
          </cell>
          <cell r="AL848" t="str">
            <v>27</v>
          </cell>
        </row>
        <row r="849">
          <cell r="K849">
            <v>39618695</v>
          </cell>
          <cell r="L849" t="str">
            <v>GUZMAN TORRES ANA ROSA</v>
          </cell>
          <cell r="M849"/>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A849"/>
          <cell r="AB849"/>
          <cell r="AC849"/>
          <cell r="AD849"/>
          <cell r="AE849" t="e">
            <v>#N/A</v>
          </cell>
          <cell r="AF849" t="e">
            <v>#N/A</v>
          </cell>
          <cell r="AG849" t="e">
            <v>#N/A</v>
          </cell>
          <cell r="AI849" t="e">
            <v>#N/A</v>
          </cell>
          <cell r="AK849" t="str">
            <v>407</v>
          </cell>
          <cell r="AL849" t="str">
            <v>27</v>
          </cell>
        </row>
        <row r="850">
          <cell r="K850">
            <v>40017089</v>
          </cell>
          <cell r="L850" t="str">
            <v>CAMPOS RUIZ DORA ISABEL</v>
          </cell>
          <cell r="M850"/>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A850"/>
          <cell r="AB850"/>
          <cell r="AC850"/>
          <cell r="AD850"/>
          <cell r="AE850" t="e">
            <v>#N/A</v>
          </cell>
          <cell r="AF850" t="e">
            <v>#N/A</v>
          </cell>
          <cell r="AG850" t="e">
            <v>#N/A</v>
          </cell>
          <cell r="AI850" t="e">
            <v>#N/A</v>
          </cell>
          <cell r="AK850" t="str">
            <v>407</v>
          </cell>
          <cell r="AL850" t="str">
            <v>27</v>
          </cell>
        </row>
        <row r="851">
          <cell r="K851">
            <v>13448358</v>
          </cell>
          <cell r="L851" t="str">
            <v>GOMEZ DUARTE FRANCISCO JAVIER</v>
          </cell>
          <cell r="M851"/>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A851"/>
          <cell r="AB851"/>
          <cell r="AC851"/>
          <cell r="AD851"/>
          <cell r="AE851" t="e">
            <v>#N/A</v>
          </cell>
          <cell r="AF851" t="e">
            <v>#N/A</v>
          </cell>
          <cell r="AG851" t="e">
            <v>#N/A</v>
          </cell>
          <cell r="AI851" t="e">
            <v>#N/A</v>
          </cell>
          <cell r="AK851" t="str">
            <v>407</v>
          </cell>
          <cell r="AL851" t="str">
            <v>27</v>
          </cell>
        </row>
        <row r="852">
          <cell r="K852">
            <v>39805821</v>
          </cell>
          <cell r="L852" t="str">
            <v>CHOCONTA RIVERA YANET</v>
          </cell>
          <cell r="M852"/>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A852"/>
          <cell r="AB852"/>
          <cell r="AC852"/>
          <cell r="AD852"/>
          <cell r="AE852" t="e">
            <v>#N/A</v>
          </cell>
          <cell r="AF852" t="e">
            <v>#N/A</v>
          </cell>
          <cell r="AG852" t="e">
            <v>#N/A</v>
          </cell>
          <cell r="AI852" t="e">
            <v>#N/A</v>
          </cell>
          <cell r="AK852" t="str">
            <v>407</v>
          </cell>
          <cell r="AL852" t="str">
            <v>27</v>
          </cell>
        </row>
        <row r="853">
          <cell r="K853">
            <v>39801497</v>
          </cell>
          <cell r="L853" t="str">
            <v>PARRA HURTADO SANDRA PATRICIA</v>
          </cell>
          <cell r="M853"/>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A853"/>
          <cell r="AB853"/>
          <cell r="AC853"/>
          <cell r="AD853"/>
          <cell r="AE853" t="e">
            <v>#N/A</v>
          </cell>
          <cell r="AF853" t="e">
            <v>#N/A</v>
          </cell>
          <cell r="AG853" t="e">
            <v>#N/A</v>
          </cell>
          <cell r="AI853" t="e">
            <v>#N/A</v>
          </cell>
          <cell r="AK853" t="str">
            <v>407</v>
          </cell>
          <cell r="AL853" t="str">
            <v>27</v>
          </cell>
        </row>
        <row r="854">
          <cell r="K854">
            <v>39800752</v>
          </cell>
          <cell r="L854" t="str">
            <v>MONROY ROJAS ADRIANA</v>
          </cell>
          <cell r="M854"/>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A854"/>
          <cell r="AB854"/>
          <cell r="AC854"/>
          <cell r="AD854"/>
          <cell r="AE854" t="e">
            <v>#N/A</v>
          </cell>
          <cell r="AF854" t="e">
            <v>#N/A</v>
          </cell>
          <cell r="AG854" t="e">
            <v>#N/A</v>
          </cell>
          <cell r="AI854" t="e">
            <v>#N/A</v>
          </cell>
          <cell r="AK854" t="str">
            <v>407</v>
          </cell>
          <cell r="AL854" t="str">
            <v>27</v>
          </cell>
        </row>
        <row r="855">
          <cell r="K855">
            <v>39799803</v>
          </cell>
          <cell r="L855" t="str">
            <v>CALCETERO HUERFANO OLGA LUCIA</v>
          </cell>
          <cell r="M855"/>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A855"/>
          <cell r="AB855"/>
          <cell r="AC855"/>
          <cell r="AD855"/>
          <cell r="AE855" t="e">
            <v>#N/A</v>
          </cell>
          <cell r="AF855" t="e">
            <v>#N/A</v>
          </cell>
          <cell r="AG855" t="e">
            <v>#N/A</v>
          </cell>
          <cell r="AI855" t="e">
            <v>#N/A</v>
          </cell>
          <cell r="AK855" t="str">
            <v>407</v>
          </cell>
          <cell r="AL855" t="str">
            <v>27</v>
          </cell>
        </row>
        <row r="856">
          <cell r="K856">
            <v>39797876</v>
          </cell>
          <cell r="L856" t="str">
            <v>TORO AJIACO MARTHA LUCIA</v>
          </cell>
          <cell r="M856"/>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A856"/>
          <cell r="AB856"/>
          <cell r="AC856"/>
          <cell r="AD856"/>
          <cell r="AE856" t="e">
            <v>#N/A</v>
          </cell>
          <cell r="AF856" t="e">
            <v>#N/A</v>
          </cell>
          <cell r="AG856" t="e">
            <v>#N/A</v>
          </cell>
          <cell r="AI856" t="e">
            <v>#N/A</v>
          </cell>
          <cell r="AK856" t="str">
            <v>407</v>
          </cell>
          <cell r="AL856" t="str">
            <v>27</v>
          </cell>
        </row>
        <row r="857">
          <cell r="K857">
            <v>39792417</v>
          </cell>
          <cell r="L857" t="str">
            <v>DIAZ GRANADOS CARMEN CECILIA</v>
          </cell>
          <cell r="M857"/>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A857"/>
          <cell r="AB857"/>
          <cell r="AC857"/>
          <cell r="AD857"/>
          <cell r="AE857" t="e">
            <v>#N/A</v>
          </cell>
          <cell r="AF857" t="e">
            <v>#N/A</v>
          </cell>
          <cell r="AG857" t="e">
            <v>#N/A</v>
          </cell>
          <cell r="AI857" t="e">
            <v>#N/A</v>
          </cell>
          <cell r="AK857" t="str">
            <v>407</v>
          </cell>
          <cell r="AL857" t="str">
            <v>27</v>
          </cell>
        </row>
        <row r="858">
          <cell r="K858">
            <v>79716201</v>
          </cell>
          <cell r="L858" t="str">
            <v>JOSE DANIEL PENAGOS PAEZ</v>
          </cell>
          <cell r="M858"/>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I858" t="e">
            <v>#N/A</v>
          </cell>
          <cell r="AK858" t="str">
            <v>407</v>
          </cell>
          <cell r="AL858" t="str">
            <v>27</v>
          </cell>
        </row>
        <row r="859">
          <cell r="K859">
            <v>11794492</v>
          </cell>
          <cell r="L859" t="str">
            <v>MOSQUERA CUESTA ALBER ENRY</v>
          </cell>
          <cell r="M859"/>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A859"/>
          <cell r="AB859"/>
          <cell r="AC859"/>
          <cell r="AD859"/>
          <cell r="AE859" t="e">
            <v>#N/A</v>
          </cell>
          <cell r="AF859" t="e">
            <v>#N/A</v>
          </cell>
          <cell r="AG859" t="e">
            <v>#N/A</v>
          </cell>
          <cell r="AI859" t="e">
            <v>#N/A</v>
          </cell>
          <cell r="AK859" t="str">
            <v>407</v>
          </cell>
          <cell r="AL859" t="str">
            <v>27</v>
          </cell>
        </row>
        <row r="860">
          <cell r="K860">
            <v>39765656</v>
          </cell>
          <cell r="L860" t="str">
            <v>GUAVITA CUTA MARTHA LUCIA</v>
          </cell>
          <cell r="M860"/>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A860"/>
          <cell r="AB860"/>
          <cell r="AC860"/>
          <cell r="AD860"/>
          <cell r="AE860" t="e">
            <v>#N/A</v>
          </cell>
          <cell r="AF860" t="e">
            <v>#N/A</v>
          </cell>
          <cell r="AG860" t="e">
            <v>#N/A</v>
          </cell>
          <cell r="AI860" t="e">
            <v>#N/A</v>
          </cell>
          <cell r="AK860" t="str">
            <v>407</v>
          </cell>
          <cell r="AL860" t="str">
            <v>27</v>
          </cell>
        </row>
        <row r="861">
          <cell r="K861">
            <v>39756129</v>
          </cell>
          <cell r="L861" t="str">
            <v>MARTINEZ RAMOS CLAUDIA</v>
          </cell>
          <cell r="M861"/>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A861"/>
          <cell r="AB861"/>
          <cell r="AC861"/>
          <cell r="AD861"/>
          <cell r="AE861" t="e">
            <v>#N/A</v>
          </cell>
          <cell r="AF861" t="e">
            <v>#N/A</v>
          </cell>
          <cell r="AG861" t="e">
            <v>#N/A</v>
          </cell>
          <cell r="AI861" t="e">
            <v>#N/A</v>
          </cell>
          <cell r="AK861" t="str">
            <v>407</v>
          </cell>
          <cell r="AL861" t="str">
            <v>27</v>
          </cell>
        </row>
        <row r="862">
          <cell r="K862">
            <v>39641341</v>
          </cell>
          <cell r="L862" t="str">
            <v>PACHON USAQUEN MYRIAM CONSUELO</v>
          </cell>
          <cell r="M862"/>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A862"/>
          <cell r="AB862"/>
          <cell r="AC862"/>
          <cell r="AD862"/>
          <cell r="AE862" t="e">
            <v>#N/A</v>
          </cell>
          <cell r="AF862" t="e">
            <v>#N/A</v>
          </cell>
          <cell r="AG862" t="e">
            <v>#N/A</v>
          </cell>
          <cell r="AI862" t="e">
            <v>#N/A</v>
          </cell>
          <cell r="AK862" t="str">
            <v>407</v>
          </cell>
          <cell r="AL862" t="str">
            <v>27</v>
          </cell>
        </row>
        <row r="863">
          <cell r="K863">
            <v>80815727</v>
          </cell>
          <cell r="L863" t="str">
            <v>BERMUDEZ OLIVARES FABIAN MAURICIO</v>
          </cell>
          <cell r="M863"/>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A863"/>
          <cell r="AB863"/>
          <cell r="AC863"/>
          <cell r="AD863"/>
          <cell r="AE863" t="e">
            <v>#N/A</v>
          </cell>
          <cell r="AF863" t="e">
            <v>#N/A</v>
          </cell>
          <cell r="AG863" t="e">
            <v>#N/A</v>
          </cell>
          <cell r="AI863" t="e">
            <v>#N/A</v>
          </cell>
          <cell r="AK863" t="str">
            <v>407</v>
          </cell>
          <cell r="AL863" t="str">
            <v>27</v>
          </cell>
        </row>
        <row r="864">
          <cell r="K864">
            <v>39760291</v>
          </cell>
          <cell r="L864" t="str">
            <v>ALFONSO PUERTO FLOR MARINA</v>
          </cell>
          <cell r="M864"/>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A864"/>
          <cell r="AB864"/>
          <cell r="AC864"/>
          <cell r="AD864"/>
          <cell r="AE864" t="e">
            <v>#N/A</v>
          </cell>
          <cell r="AF864" t="e">
            <v>#N/A</v>
          </cell>
          <cell r="AG864" t="e">
            <v>#N/A</v>
          </cell>
          <cell r="AI864" t="e">
            <v>#N/A</v>
          </cell>
          <cell r="AK864" t="str">
            <v>407</v>
          </cell>
          <cell r="AL864" t="str">
            <v>27</v>
          </cell>
        </row>
        <row r="865">
          <cell r="K865">
            <v>12109679</v>
          </cell>
          <cell r="L865" t="str">
            <v>LEON RUBIANO HERNANDO</v>
          </cell>
          <cell r="M865"/>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A865"/>
          <cell r="AB865"/>
          <cell r="AC865"/>
          <cell r="AD865"/>
          <cell r="AE865" t="e">
            <v>#N/A</v>
          </cell>
          <cell r="AF865" t="e">
            <v>#N/A</v>
          </cell>
          <cell r="AG865" t="e">
            <v>#N/A</v>
          </cell>
          <cell r="AI865" t="e">
            <v>#N/A</v>
          </cell>
          <cell r="AK865" t="str">
            <v>407</v>
          </cell>
          <cell r="AL865" t="str">
            <v>27</v>
          </cell>
        </row>
        <row r="866">
          <cell r="K866">
            <v>11798904</v>
          </cell>
          <cell r="L866" t="str">
            <v>CUESTA PEREA DIOGENES</v>
          </cell>
          <cell r="M866"/>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A866"/>
          <cell r="AB866"/>
          <cell r="AC866"/>
          <cell r="AD866"/>
          <cell r="AE866" t="e">
            <v>#N/A</v>
          </cell>
          <cell r="AF866" t="e">
            <v>#N/A</v>
          </cell>
          <cell r="AG866" t="e">
            <v>#N/A</v>
          </cell>
          <cell r="AI866" t="e">
            <v>#N/A</v>
          </cell>
          <cell r="AK866" t="str">
            <v>407</v>
          </cell>
          <cell r="AL866" t="str">
            <v>27</v>
          </cell>
        </row>
        <row r="867">
          <cell r="K867">
            <v>39757448</v>
          </cell>
          <cell r="L867" t="str">
            <v>LOPEZ QUINTERO HILDA MARIA</v>
          </cell>
          <cell r="M867"/>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A867"/>
          <cell r="AB867"/>
          <cell r="AC867"/>
          <cell r="AD867"/>
          <cell r="AE867" t="e">
            <v>#N/A</v>
          </cell>
          <cell r="AF867" t="e">
            <v>#N/A</v>
          </cell>
          <cell r="AG867" t="e">
            <v>#N/A</v>
          </cell>
          <cell r="AI867" t="e">
            <v>#N/A</v>
          </cell>
          <cell r="AK867" t="str">
            <v>407</v>
          </cell>
          <cell r="AL867" t="str">
            <v>27</v>
          </cell>
        </row>
        <row r="868">
          <cell r="K868">
            <v>39756261</v>
          </cell>
          <cell r="L868" t="str">
            <v>MARTINEZ RAMOS MARTHA</v>
          </cell>
          <cell r="M868"/>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A868"/>
          <cell r="AB868"/>
          <cell r="AC868"/>
          <cell r="AD868"/>
          <cell r="AE868" t="e">
            <v>#N/A</v>
          </cell>
          <cell r="AF868" t="e">
            <v>#N/A</v>
          </cell>
          <cell r="AG868" t="e">
            <v>#N/A</v>
          </cell>
          <cell r="AI868" t="e">
            <v>#N/A</v>
          </cell>
          <cell r="AK868" t="str">
            <v>407</v>
          </cell>
          <cell r="AL868" t="str">
            <v>27</v>
          </cell>
        </row>
        <row r="869">
          <cell r="K869">
            <v>11794802</v>
          </cell>
          <cell r="L869" t="str">
            <v>COSSIO MOSQUERA HUMBERTO</v>
          </cell>
          <cell r="M869"/>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A869"/>
          <cell r="AB869"/>
          <cell r="AC869"/>
          <cell r="AD869"/>
          <cell r="AE869" t="e">
            <v>#N/A</v>
          </cell>
          <cell r="AF869" t="e">
            <v>#N/A</v>
          </cell>
          <cell r="AG869" t="e">
            <v>#N/A</v>
          </cell>
          <cell r="AI869" t="e">
            <v>#N/A</v>
          </cell>
          <cell r="AK869" t="str">
            <v>407</v>
          </cell>
          <cell r="AL869" t="str">
            <v>27</v>
          </cell>
        </row>
        <row r="870">
          <cell r="K870">
            <v>39647560</v>
          </cell>
          <cell r="L870" t="str">
            <v>VERGARA GONZALEZ MARTHA INES</v>
          </cell>
          <cell r="M870"/>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A870"/>
          <cell r="AB870"/>
          <cell r="AC870"/>
          <cell r="AD870"/>
          <cell r="AE870" t="e">
            <v>#N/A</v>
          </cell>
          <cell r="AF870" t="e">
            <v>#N/A</v>
          </cell>
          <cell r="AG870" t="e">
            <v>#N/A</v>
          </cell>
          <cell r="AI870" t="e">
            <v>#N/A</v>
          </cell>
          <cell r="AK870" t="str">
            <v>407</v>
          </cell>
          <cell r="AL870" t="str">
            <v>27</v>
          </cell>
        </row>
        <row r="871">
          <cell r="K871">
            <v>51867697</v>
          </cell>
          <cell r="L871" t="str">
            <v>MUÑOZ GARZON JULIA ADRIANA</v>
          </cell>
          <cell r="M871"/>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A871"/>
          <cell r="AB871"/>
          <cell r="AC871"/>
          <cell r="AD871"/>
          <cell r="AE871" t="e">
            <v>#N/A</v>
          </cell>
          <cell r="AF871" t="e">
            <v>#N/A</v>
          </cell>
          <cell r="AG871" t="e">
            <v>#N/A</v>
          </cell>
          <cell r="AI871" t="e">
            <v>#N/A</v>
          </cell>
          <cell r="AK871" t="str">
            <v>407</v>
          </cell>
          <cell r="AL871" t="str">
            <v>27</v>
          </cell>
        </row>
        <row r="872">
          <cell r="K872">
            <v>19301131</v>
          </cell>
          <cell r="L872" t="str">
            <v>TARAZONA SOLEDAD GUSTAVO</v>
          </cell>
          <cell r="M872"/>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A872"/>
          <cell r="AB872"/>
          <cell r="AC872"/>
          <cell r="AD872"/>
          <cell r="AE872" t="e">
            <v>#N/A</v>
          </cell>
          <cell r="AF872" t="e">
            <v>#N/A</v>
          </cell>
          <cell r="AG872" t="e">
            <v>#N/A</v>
          </cell>
          <cell r="AI872" t="e">
            <v>#N/A</v>
          </cell>
          <cell r="AK872" t="str">
            <v>407</v>
          </cell>
          <cell r="AL872" t="str">
            <v>27</v>
          </cell>
        </row>
        <row r="873">
          <cell r="K873">
            <v>41760768</v>
          </cell>
          <cell r="L873" t="str">
            <v>QUIJANO MORA ELVIRA</v>
          </cell>
          <cell r="M873"/>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A873"/>
          <cell r="AB873"/>
          <cell r="AC873"/>
          <cell r="AD873"/>
          <cell r="AE873" t="e">
            <v>#N/A</v>
          </cell>
          <cell r="AF873" t="e">
            <v>#N/A</v>
          </cell>
          <cell r="AG873" t="e">
            <v>#N/A</v>
          </cell>
          <cell r="AI873" t="e">
            <v>#N/A</v>
          </cell>
          <cell r="AK873" t="str">
            <v>407</v>
          </cell>
          <cell r="AL873" t="str">
            <v>27</v>
          </cell>
        </row>
        <row r="874">
          <cell r="K874"/>
          <cell r="L874"/>
          <cell r="M874"/>
          <cell r="N874">
            <v>79830493</v>
          </cell>
          <cell r="O874" t="str">
            <v>FIGUEROA GONZALEZ JOSE IGNACIO</v>
          </cell>
          <cell r="P874" t="str">
            <v>Encargo Vac Def</v>
          </cell>
          <cell r="Q874" t="str">
            <v>Ocupado</v>
          </cell>
          <cell r="R874" t="str">
            <v>COLEGIO MANUEL DEL SOCORRO RODRIGUEZ (IED)</v>
          </cell>
          <cell r="S874" t="str">
            <v>Instit.</v>
          </cell>
          <cell r="T874">
            <v>18</v>
          </cell>
          <cell r="U874" t="str">
            <v>Administrativo - Académico</v>
          </cell>
          <cell r="V874">
            <v>2670094</v>
          </cell>
          <cell r="W874" t="str">
            <v>No</v>
          </cell>
          <cell r="X874" t="str">
            <v>No</v>
          </cell>
          <cell r="Y874" t="str">
            <v>No</v>
          </cell>
          <cell r="Z874"/>
          <cell r="AA874"/>
          <cell r="AB874"/>
          <cell r="AC874"/>
          <cell r="AD874"/>
          <cell r="AE874" t="e">
            <v>#N/A</v>
          </cell>
          <cell r="AF874">
            <v>2659</v>
          </cell>
          <cell r="AG874" t="e">
            <v>#N/A</v>
          </cell>
          <cell r="AI874" t="e">
            <v>#N/A</v>
          </cell>
          <cell r="AK874" t="str">
            <v>407</v>
          </cell>
          <cell r="AL874" t="str">
            <v>27</v>
          </cell>
        </row>
        <row r="875">
          <cell r="K875">
            <v>19338488</v>
          </cell>
          <cell r="L875" t="str">
            <v>GONZALEZ PIZZA LUIS ALBERTO</v>
          </cell>
          <cell r="M875"/>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A875"/>
          <cell r="AB875"/>
          <cell r="AC875"/>
          <cell r="AD875"/>
          <cell r="AE875" t="e">
            <v>#N/A</v>
          </cell>
          <cell r="AF875" t="e">
            <v>#N/A</v>
          </cell>
          <cell r="AG875" t="e">
            <v>#N/A</v>
          </cell>
          <cell r="AI875" t="e">
            <v>#N/A</v>
          </cell>
          <cell r="AK875" t="str">
            <v>407</v>
          </cell>
          <cell r="AL875" t="str">
            <v>27</v>
          </cell>
        </row>
        <row r="876">
          <cell r="K876">
            <v>19334592</v>
          </cell>
          <cell r="L876" t="str">
            <v>COLMENARES CARRASCO MARIO ENRIQUE</v>
          </cell>
          <cell r="M876"/>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A876"/>
          <cell r="AB876"/>
          <cell r="AC876"/>
          <cell r="AD876"/>
          <cell r="AE876" t="e">
            <v>#N/A</v>
          </cell>
          <cell r="AF876" t="e">
            <v>#N/A</v>
          </cell>
          <cell r="AG876" t="e">
            <v>#N/A</v>
          </cell>
          <cell r="AI876" t="e">
            <v>#N/A</v>
          </cell>
          <cell r="AK876" t="str">
            <v>407</v>
          </cell>
          <cell r="AL876" t="str">
            <v>27</v>
          </cell>
        </row>
        <row r="877">
          <cell r="K877">
            <v>79704506</v>
          </cell>
          <cell r="L877" t="str">
            <v>PARRADO PARRADO JOSE LUIS GABRIEL</v>
          </cell>
          <cell r="M877"/>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A877"/>
          <cell r="AB877"/>
          <cell r="AC877"/>
          <cell r="AD877"/>
          <cell r="AE877" t="e">
            <v>#N/A</v>
          </cell>
          <cell r="AF877" t="e">
            <v>#N/A</v>
          </cell>
          <cell r="AG877" t="e">
            <v>#N/A</v>
          </cell>
          <cell r="AI877" t="e">
            <v>#N/A</v>
          </cell>
          <cell r="AK877" t="str">
            <v>407</v>
          </cell>
          <cell r="AL877" t="str">
            <v>27</v>
          </cell>
        </row>
        <row r="878">
          <cell r="K878">
            <v>19315678</v>
          </cell>
          <cell r="L878" t="str">
            <v>VARGAS VERANO NIXON ANDELFO</v>
          </cell>
          <cell r="M878"/>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A878"/>
          <cell r="AB878"/>
          <cell r="AC878"/>
          <cell r="AD878"/>
          <cell r="AE878" t="e">
            <v>#N/A</v>
          </cell>
          <cell r="AF878" t="e">
            <v>#N/A</v>
          </cell>
          <cell r="AG878" t="e">
            <v>#N/A</v>
          </cell>
          <cell r="AI878" t="e">
            <v>#N/A</v>
          </cell>
          <cell r="AK878" t="str">
            <v>407</v>
          </cell>
          <cell r="AL878" t="str">
            <v>27</v>
          </cell>
        </row>
        <row r="879">
          <cell r="K879">
            <v>19313958</v>
          </cell>
          <cell r="L879" t="str">
            <v>MATIZ RODRIGUEZ JOSE FRANCISCO</v>
          </cell>
          <cell r="M879"/>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A879"/>
          <cell r="AB879"/>
          <cell r="AC879"/>
          <cell r="AD879"/>
          <cell r="AE879" t="e">
            <v>#N/A</v>
          </cell>
          <cell r="AF879" t="e">
            <v>#N/A</v>
          </cell>
          <cell r="AG879" t="e">
            <v>#N/A</v>
          </cell>
          <cell r="AI879" t="e">
            <v>#N/A</v>
          </cell>
          <cell r="AK879" t="str">
            <v>407</v>
          </cell>
          <cell r="AL879" t="str">
            <v>27</v>
          </cell>
        </row>
        <row r="880">
          <cell r="K880">
            <v>19313125</v>
          </cell>
          <cell r="L880" t="str">
            <v>RUIZ VARGAS FORTUNATO</v>
          </cell>
          <cell r="M880"/>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A880"/>
          <cell r="AB880"/>
          <cell r="AC880"/>
          <cell r="AD880"/>
          <cell r="AE880" t="e">
            <v>#N/A</v>
          </cell>
          <cell r="AF880" t="e">
            <v>#N/A</v>
          </cell>
          <cell r="AG880" t="e">
            <v>#N/A</v>
          </cell>
          <cell r="AI880" t="e">
            <v>#N/A</v>
          </cell>
          <cell r="AK880" t="str">
            <v>407</v>
          </cell>
          <cell r="AL880" t="str">
            <v>27</v>
          </cell>
        </row>
        <row r="881">
          <cell r="K881">
            <v>19302058</v>
          </cell>
          <cell r="L881" t="str">
            <v>MARTINEZ ESCOBAR JAIME</v>
          </cell>
          <cell r="M881"/>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A881"/>
          <cell r="AB881"/>
          <cell r="AC881"/>
          <cell r="AD881"/>
          <cell r="AE881" t="e">
            <v>#N/A</v>
          </cell>
          <cell r="AF881" t="e">
            <v>#N/A</v>
          </cell>
          <cell r="AG881" t="e">
            <v>#N/A</v>
          </cell>
          <cell r="AI881" t="e">
            <v>#N/A</v>
          </cell>
          <cell r="AK881" t="str">
            <v>407</v>
          </cell>
          <cell r="AL881" t="str">
            <v>27</v>
          </cell>
        </row>
        <row r="882">
          <cell r="K882">
            <v>41755798</v>
          </cell>
          <cell r="L882" t="str">
            <v>RODRIGUEZ DE ORDUY LUZ MYRIAM</v>
          </cell>
          <cell r="M882"/>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A882"/>
          <cell r="AB882"/>
          <cell r="AC882"/>
          <cell r="AD882"/>
          <cell r="AE882" t="e">
            <v>#N/A</v>
          </cell>
          <cell r="AF882" t="e">
            <v>#N/A</v>
          </cell>
          <cell r="AG882" t="e">
            <v>#N/A</v>
          </cell>
          <cell r="AI882" t="e">
            <v>#N/A</v>
          </cell>
          <cell r="AK882" t="str">
            <v>407</v>
          </cell>
          <cell r="AL882" t="str">
            <v>27</v>
          </cell>
        </row>
        <row r="883">
          <cell r="K883">
            <v>38231716</v>
          </cell>
          <cell r="L883" t="str">
            <v>GUARNIZO ESPINOSA MARIA OMAIRA</v>
          </cell>
          <cell r="M883"/>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A883"/>
          <cell r="AB883"/>
          <cell r="AC883"/>
          <cell r="AD883"/>
          <cell r="AE883" t="e">
            <v>#N/A</v>
          </cell>
          <cell r="AF883" t="e">
            <v>#N/A</v>
          </cell>
          <cell r="AG883" t="e">
            <v>#N/A</v>
          </cell>
          <cell r="AI883" t="e">
            <v>#N/A</v>
          </cell>
          <cell r="AK883" t="str">
            <v>407</v>
          </cell>
          <cell r="AL883" t="str">
            <v>27</v>
          </cell>
        </row>
        <row r="884">
          <cell r="K884">
            <v>80158394</v>
          </cell>
          <cell r="L884" t="str">
            <v>EDWIN GERMAN RODRIGUEZ GIRALDO</v>
          </cell>
          <cell r="M884"/>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B884"/>
          <cell r="AC884"/>
          <cell r="AD884"/>
          <cell r="AE884" t="e">
            <v>#N/A</v>
          </cell>
          <cell r="AF884" t="e">
            <v>#N/A</v>
          </cell>
          <cell r="AG884" t="e">
            <v>#N/A</v>
          </cell>
          <cell r="AI884" t="e">
            <v>#N/A</v>
          </cell>
          <cell r="AK884" t="str">
            <v>407</v>
          </cell>
          <cell r="AL884" t="str">
            <v>27</v>
          </cell>
        </row>
        <row r="885">
          <cell r="K885">
            <v>19301025</v>
          </cell>
          <cell r="L885" t="str">
            <v>CORTES GONZALEZ JOSE ISRAEL</v>
          </cell>
          <cell r="M885"/>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A885"/>
          <cell r="AB885"/>
          <cell r="AC885"/>
          <cell r="AD885"/>
          <cell r="AE885" t="e">
            <v>#N/A</v>
          </cell>
          <cell r="AF885" t="e">
            <v>#N/A</v>
          </cell>
          <cell r="AG885" t="e">
            <v>#N/A</v>
          </cell>
          <cell r="AI885" t="e">
            <v>#N/A</v>
          </cell>
          <cell r="AK885" t="str">
            <v>407</v>
          </cell>
          <cell r="AL885" t="str">
            <v>27</v>
          </cell>
        </row>
        <row r="886">
          <cell r="K886">
            <v>19282450</v>
          </cell>
          <cell r="L886" t="str">
            <v>GARZON JIMENEZ JOSE VICENTE</v>
          </cell>
          <cell r="M886"/>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A886"/>
          <cell r="AB886"/>
          <cell r="AC886"/>
          <cell r="AD886"/>
          <cell r="AE886" t="e">
            <v>#N/A</v>
          </cell>
          <cell r="AF886" t="e">
            <v>#N/A</v>
          </cell>
          <cell r="AG886" t="e">
            <v>#N/A</v>
          </cell>
          <cell r="AI886" t="e">
            <v>#N/A</v>
          </cell>
          <cell r="AK886" t="str">
            <v>407</v>
          </cell>
          <cell r="AL886" t="str">
            <v>27</v>
          </cell>
        </row>
        <row r="887">
          <cell r="K887">
            <v>35313493</v>
          </cell>
          <cell r="L887" t="str">
            <v>VANEGAS VIRGUEZ SOL MARIA</v>
          </cell>
          <cell r="M887"/>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A887"/>
          <cell r="AB887"/>
          <cell r="AC887"/>
          <cell r="AD887"/>
          <cell r="AE887" t="e">
            <v>#N/A</v>
          </cell>
          <cell r="AF887" t="e">
            <v>#N/A</v>
          </cell>
          <cell r="AG887" t="e">
            <v>#N/A</v>
          </cell>
          <cell r="AI887" t="e">
            <v>#N/A</v>
          </cell>
          <cell r="AK887" t="str">
            <v>407</v>
          </cell>
          <cell r="AL887" t="str">
            <v>27</v>
          </cell>
        </row>
        <row r="888">
          <cell r="K888">
            <v>41747729</v>
          </cell>
          <cell r="L888" t="str">
            <v>ORTIZ GUERRERO ELSA FLOR</v>
          </cell>
          <cell r="M888"/>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A888"/>
          <cell r="AB888"/>
          <cell r="AC888"/>
          <cell r="AD888"/>
          <cell r="AE888" t="e">
            <v>#N/A</v>
          </cell>
          <cell r="AF888" t="e">
            <v>#N/A</v>
          </cell>
          <cell r="AG888" t="e">
            <v>#N/A</v>
          </cell>
          <cell r="AI888" t="e">
            <v>#N/A</v>
          </cell>
          <cell r="AK888" t="str">
            <v>407</v>
          </cell>
          <cell r="AL888" t="str">
            <v>27</v>
          </cell>
        </row>
        <row r="889">
          <cell r="K889">
            <v>35315656</v>
          </cell>
          <cell r="L889" t="str">
            <v>ROCHA RAMIREZ DORIS OLIVA</v>
          </cell>
          <cell r="M889"/>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A889"/>
          <cell r="AB889"/>
          <cell r="AC889"/>
          <cell r="AD889"/>
          <cell r="AE889" t="e">
            <v>#N/A</v>
          </cell>
          <cell r="AF889" t="e">
            <v>#N/A</v>
          </cell>
          <cell r="AG889" t="e">
            <v>#N/A</v>
          </cell>
          <cell r="AI889" t="e">
            <v>#N/A</v>
          </cell>
          <cell r="AK889" t="str">
            <v>407</v>
          </cell>
          <cell r="AL889" t="str">
            <v>27</v>
          </cell>
        </row>
        <row r="890">
          <cell r="K890"/>
          <cell r="L890"/>
          <cell r="M890"/>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Z890"/>
          <cell r="AA890"/>
          <cell r="AB890"/>
          <cell r="AC890"/>
          <cell r="AD890"/>
          <cell r="AE890" t="e">
            <v>#N/A</v>
          </cell>
          <cell r="AF890" t="e">
            <v>#N/A</v>
          </cell>
          <cell r="AG890" t="e">
            <v>#N/A</v>
          </cell>
          <cell r="AI890" t="e">
            <v>#N/A</v>
          </cell>
          <cell r="AK890" t="str">
            <v>407</v>
          </cell>
          <cell r="AL890" t="str">
            <v>27</v>
          </cell>
        </row>
        <row r="891">
          <cell r="K891">
            <v>40023008</v>
          </cell>
          <cell r="L891" t="str">
            <v>QUIROGA GAMBOA SILENIA</v>
          </cell>
          <cell r="M891"/>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A891"/>
          <cell r="AB891"/>
          <cell r="AC891"/>
          <cell r="AD891"/>
          <cell r="AE891" t="e">
            <v>#N/A</v>
          </cell>
          <cell r="AF891" t="e">
            <v>#N/A</v>
          </cell>
          <cell r="AG891" t="e">
            <v>#N/A</v>
          </cell>
          <cell r="AI891" t="e">
            <v>#N/A</v>
          </cell>
          <cell r="AK891" t="str">
            <v>407</v>
          </cell>
          <cell r="AL891" t="str">
            <v>27</v>
          </cell>
        </row>
        <row r="892">
          <cell r="K892">
            <v>79620849</v>
          </cell>
          <cell r="L892" t="str">
            <v>RUBIO BALLESTEROS JOSE GUSTAVO</v>
          </cell>
          <cell r="M892"/>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A892"/>
          <cell r="AB892"/>
          <cell r="AC892"/>
          <cell r="AD892"/>
          <cell r="AE892" t="e">
            <v>#N/A</v>
          </cell>
          <cell r="AF892" t="e">
            <v>#N/A</v>
          </cell>
          <cell r="AG892" t="e">
            <v>#N/A</v>
          </cell>
          <cell r="AI892" t="e">
            <v>#N/A</v>
          </cell>
          <cell r="AK892" t="str">
            <v>407</v>
          </cell>
          <cell r="AL892" t="str">
            <v>27</v>
          </cell>
        </row>
        <row r="893">
          <cell r="K893"/>
          <cell r="L893"/>
          <cell r="M893"/>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Z893"/>
          <cell r="AA893"/>
          <cell r="AB893"/>
          <cell r="AC893"/>
          <cell r="AD893"/>
          <cell r="AE893" t="e">
            <v>#N/A</v>
          </cell>
          <cell r="AF893" t="e">
            <v>#N/A</v>
          </cell>
          <cell r="AG893" t="e">
            <v>#N/A</v>
          </cell>
          <cell r="AI893" t="e">
            <v>#N/A</v>
          </cell>
          <cell r="AK893" t="str">
            <v>407</v>
          </cell>
          <cell r="AL893" t="str">
            <v>27</v>
          </cell>
        </row>
        <row r="894">
          <cell r="K894">
            <v>80229156</v>
          </cell>
          <cell r="L894" t="str">
            <v>ERIC FABIAN BONILLA VARGAS</v>
          </cell>
          <cell r="M894"/>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A894"/>
          <cell r="AB894"/>
          <cell r="AC894"/>
          <cell r="AD894"/>
          <cell r="AE894" t="e">
            <v>#N/A</v>
          </cell>
          <cell r="AF894" t="e">
            <v>#N/A</v>
          </cell>
          <cell r="AG894" t="e">
            <v>#N/A</v>
          </cell>
          <cell r="AI894" t="e">
            <v>#N/A</v>
          </cell>
          <cell r="AK894" t="str">
            <v>407</v>
          </cell>
          <cell r="AL894" t="str">
            <v>27</v>
          </cell>
        </row>
        <row r="895">
          <cell r="K895">
            <v>39708510</v>
          </cell>
          <cell r="L895" t="str">
            <v>CASTILLO MESA ELSY</v>
          </cell>
          <cell r="M895"/>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A895"/>
          <cell r="AB895"/>
          <cell r="AC895"/>
          <cell r="AD895"/>
          <cell r="AE895" t="e">
            <v>#N/A</v>
          </cell>
          <cell r="AF895" t="e">
            <v>#N/A</v>
          </cell>
          <cell r="AG895" t="e">
            <v>#N/A</v>
          </cell>
          <cell r="AI895" t="e">
            <v>#N/A</v>
          </cell>
          <cell r="AK895" t="str">
            <v>407</v>
          </cell>
          <cell r="AL895" t="str">
            <v>27</v>
          </cell>
        </row>
        <row r="896">
          <cell r="K896">
            <v>41794222</v>
          </cell>
          <cell r="L896" t="str">
            <v>ROJAS RONCANCIO CLARA INES</v>
          </cell>
          <cell r="M896"/>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A896"/>
          <cell r="AB896"/>
          <cell r="AC896"/>
          <cell r="AD896"/>
          <cell r="AE896" t="e">
            <v>#N/A</v>
          </cell>
          <cell r="AF896" t="e">
            <v>#N/A</v>
          </cell>
          <cell r="AG896" t="e">
            <v>#N/A</v>
          </cell>
          <cell r="AI896" t="e">
            <v>#N/A</v>
          </cell>
          <cell r="AK896" t="str">
            <v>407</v>
          </cell>
          <cell r="AL896" t="str">
            <v>27</v>
          </cell>
        </row>
        <row r="897">
          <cell r="K897">
            <v>19375173</v>
          </cell>
          <cell r="L897" t="str">
            <v>ARANGO SANCHEZ JOSE JAIRO</v>
          </cell>
          <cell r="M897"/>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A897"/>
          <cell r="AB897"/>
          <cell r="AC897"/>
          <cell r="AD897"/>
          <cell r="AE897" t="e">
            <v>#N/A</v>
          </cell>
          <cell r="AF897" t="e">
            <v>#N/A</v>
          </cell>
          <cell r="AG897" t="e">
            <v>#N/A</v>
          </cell>
          <cell r="AI897" t="e">
            <v>#N/A</v>
          </cell>
          <cell r="AK897" t="str">
            <v>407</v>
          </cell>
          <cell r="AL897" t="str">
            <v>27</v>
          </cell>
        </row>
        <row r="898">
          <cell r="K898">
            <v>51811125</v>
          </cell>
          <cell r="L898" t="str">
            <v>ROJAS PLAZA IRENE</v>
          </cell>
          <cell r="M898"/>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A898"/>
          <cell r="AB898"/>
          <cell r="AC898"/>
          <cell r="AD898"/>
          <cell r="AE898" t="e">
            <v>#N/A</v>
          </cell>
          <cell r="AF898" t="e">
            <v>#N/A</v>
          </cell>
          <cell r="AG898" t="e">
            <v>#N/A</v>
          </cell>
          <cell r="AI898" t="e">
            <v>#N/A</v>
          </cell>
          <cell r="AK898" t="str">
            <v>407</v>
          </cell>
          <cell r="AL898" t="str">
            <v>27</v>
          </cell>
        </row>
        <row r="899">
          <cell r="K899">
            <v>30351659</v>
          </cell>
          <cell r="L899" t="str">
            <v>CADENA OLAYA LILIANA</v>
          </cell>
          <cell r="M899"/>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A899"/>
          <cell r="AB899"/>
          <cell r="AC899"/>
          <cell r="AD899"/>
          <cell r="AE899" t="e">
            <v>#N/A</v>
          </cell>
          <cell r="AF899" t="e">
            <v>#N/A</v>
          </cell>
          <cell r="AG899" t="e">
            <v>#N/A</v>
          </cell>
          <cell r="AI899" t="e">
            <v>#N/A</v>
          </cell>
          <cell r="AK899" t="str">
            <v>407</v>
          </cell>
          <cell r="AL899" t="str">
            <v>27</v>
          </cell>
        </row>
        <row r="900">
          <cell r="K900">
            <v>19374965</v>
          </cell>
          <cell r="L900" t="str">
            <v>MAHECHA CASTILLO JAIRO</v>
          </cell>
          <cell r="M900"/>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A900"/>
          <cell r="AB900"/>
          <cell r="AC900"/>
          <cell r="AD900"/>
          <cell r="AE900" t="e">
            <v>#N/A</v>
          </cell>
          <cell r="AF900" t="e">
            <v>#N/A</v>
          </cell>
          <cell r="AG900" t="e">
            <v>#N/A</v>
          </cell>
          <cell r="AI900" t="e">
            <v>#N/A</v>
          </cell>
          <cell r="AK900" t="str">
            <v>407</v>
          </cell>
          <cell r="AL900" t="str">
            <v>27</v>
          </cell>
        </row>
        <row r="901">
          <cell r="K901">
            <v>19373567</v>
          </cell>
          <cell r="L901" t="str">
            <v>PULIDO ELIECER</v>
          </cell>
          <cell r="M901"/>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A901"/>
          <cell r="AB901"/>
          <cell r="AC901"/>
          <cell r="AD901"/>
          <cell r="AE901" t="e">
            <v>#N/A</v>
          </cell>
          <cell r="AF901" t="e">
            <v>#N/A</v>
          </cell>
          <cell r="AG901" t="e">
            <v>#N/A</v>
          </cell>
          <cell r="AI901" t="e">
            <v>#N/A</v>
          </cell>
          <cell r="AK901" t="str">
            <v>407</v>
          </cell>
          <cell r="AL901" t="str">
            <v>27</v>
          </cell>
        </row>
        <row r="902">
          <cell r="K902">
            <v>19372879</v>
          </cell>
          <cell r="L902" t="str">
            <v>GALINDO MORENO GILBERTO</v>
          </cell>
          <cell r="M902"/>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A902"/>
          <cell r="AB902"/>
          <cell r="AC902"/>
          <cell r="AD902"/>
          <cell r="AE902" t="e">
            <v>#N/A</v>
          </cell>
          <cell r="AF902" t="e">
            <v>#N/A</v>
          </cell>
          <cell r="AG902" t="e">
            <v>#N/A</v>
          </cell>
          <cell r="AI902" t="e">
            <v>#N/A</v>
          </cell>
          <cell r="AK902" t="str">
            <v>407</v>
          </cell>
          <cell r="AL902" t="str">
            <v>27</v>
          </cell>
        </row>
        <row r="903">
          <cell r="K903">
            <v>19369663</v>
          </cell>
          <cell r="L903" t="str">
            <v>CORREA AGUILERA RAFAEL EDUARDO</v>
          </cell>
          <cell r="M903"/>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A903"/>
          <cell r="AB903"/>
          <cell r="AC903"/>
          <cell r="AD903"/>
          <cell r="AE903" t="e">
            <v>#N/A</v>
          </cell>
          <cell r="AF903" t="e">
            <v>#N/A</v>
          </cell>
          <cell r="AG903" t="e">
            <v>#N/A</v>
          </cell>
          <cell r="AI903" t="e">
            <v>#N/A</v>
          </cell>
          <cell r="AK903" t="str">
            <v>407</v>
          </cell>
          <cell r="AL903" t="str">
            <v>27</v>
          </cell>
        </row>
        <row r="904">
          <cell r="K904">
            <v>79989282</v>
          </cell>
          <cell r="L904" t="str">
            <v>WILSON ANDRES SILVA FERREIRA</v>
          </cell>
          <cell r="M904"/>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A904"/>
          <cell r="AB904"/>
          <cell r="AC904"/>
          <cell r="AD904"/>
          <cell r="AE904" t="e">
            <v>#N/A</v>
          </cell>
          <cell r="AF904" t="e">
            <v>#N/A</v>
          </cell>
          <cell r="AG904" t="e">
            <v>#N/A</v>
          </cell>
          <cell r="AI904" t="e">
            <v>#N/A</v>
          </cell>
          <cell r="AK904" t="str">
            <v>407</v>
          </cell>
          <cell r="AL904" t="str">
            <v>27</v>
          </cell>
        </row>
        <row r="905">
          <cell r="K905">
            <v>19369070</v>
          </cell>
          <cell r="L905" t="str">
            <v>MURILLO DIAZ LUIS REY</v>
          </cell>
          <cell r="M905"/>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A905"/>
          <cell r="AB905"/>
          <cell r="AC905"/>
          <cell r="AD905"/>
          <cell r="AE905" t="e">
            <v>#N/A</v>
          </cell>
          <cell r="AF905" t="e">
            <v>#N/A</v>
          </cell>
          <cell r="AG905" t="e">
            <v>#N/A</v>
          </cell>
          <cell r="AI905" t="e">
            <v>#N/A</v>
          </cell>
          <cell r="AK905" t="str">
            <v>407</v>
          </cell>
          <cell r="AL905" t="str">
            <v>27</v>
          </cell>
        </row>
        <row r="906">
          <cell r="K906">
            <v>19367905</v>
          </cell>
          <cell r="L906" t="str">
            <v>PAEZ PRIETO GERMAN ALBERTO</v>
          </cell>
          <cell r="M906"/>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A906"/>
          <cell r="AB906"/>
          <cell r="AC906"/>
          <cell r="AD906"/>
          <cell r="AE906" t="e">
            <v>#N/A</v>
          </cell>
          <cell r="AF906" t="e">
            <v>#N/A</v>
          </cell>
          <cell r="AG906" t="e">
            <v>#N/A</v>
          </cell>
          <cell r="AI906" t="e">
            <v>#N/A</v>
          </cell>
          <cell r="AK906" t="str">
            <v>407</v>
          </cell>
          <cell r="AL906" t="str">
            <v>27</v>
          </cell>
        </row>
        <row r="907">
          <cell r="K907">
            <v>34056547</v>
          </cell>
          <cell r="L907" t="str">
            <v>BUITRAGO OSORIO PATRICIA</v>
          </cell>
          <cell r="M907"/>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A907"/>
          <cell r="AB907"/>
          <cell r="AC907"/>
          <cell r="AD907"/>
          <cell r="AE907" t="e">
            <v>#N/A</v>
          </cell>
          <cell r="AF907" t="e">
            <v>#N/A</v>
          </cell>
          <cell r="AG907" t="e">
            <v>#N/A</v>
          </cell>
          <cell r="AI907" t="e">
            <v>#N/A</v>
          </cell>
          <cell r="AK907" t="str">
            <v>407</v>
          </cell>
          <cell r="AL907" t="str">
            <v>27</v>
          </cell>
        </row>
        <row r="908">
          <cell r="K908"/>
          <cell r="L908"/>
          <cell r="M908"/>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Z908"/>
          <cell r="AA908"/>
          <cell r="AB908"/>
          <cell r="AC908"/>
          <cell r="AD908"/>
          <cell r="AE908" t="e">
            <v>#N/A</v>
          </cell>
          <cell r="AF908" t="e">
            <v>#N/A</v>
          </cell>
          <cell r="AG908" t="e">
            <v>#N/A</v>
          </cell>
          <cell r="AI908" t="e">
            <v>#N/A</v>
          </cell>
          <cell r="AK908" t="str">
            <v>407</v>
          </cell>
          <cell r="AL908" t="str">
            <v>27</v>
          </cell>
        </row>
        <row r="909">
          <cell r="K909">
            <v>41771607</v>
          </cell>
          <cell r="L909" t="str">
            <v>DUARTE DE GOMEZ LUZ MERCEDES</v>
          </cell>
          <cell r="M909"/>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A909"/>
          <cell r="AB909"/>
          <cell r="AC909"/>
          <cell r="AD909"/>
          <cell r="AE909" t="e">
            <v>#N/A</v>
          </cell>
          <cell r="AF909" t="e">
            <v>#N/A</v>
          </cell>
          <cell r="AG909" t="e">
            <v>#N/A</v>
          </cell>
          <cell r="AI909" t="e">
            <v>#N/A</v>
          </cell>
          <cell r="AK909" t="str">
            <v>407</v>
          </cell>
          <cell r="AL909" t="str">
            <v>27</v>
          </cell>
        </row>
        <row r="910">
          <cell r="K910"/>
          <cell r="L910"/>
          <cell r="M910"/>
          <cell r="N910"/>
          <cell r="O910"/>
          <cell r="P910"/>
          <cell r="Q910" t="str">
            <v>Vacante Definitiva</v>
          </cell>
          <cell r="R910" t="str">
            <v>COLEGIO ALTAMIRA SUR ORIENTAL (IED)</v>
          </cell>
          <cell r="S910" t="str">
            <v>Instit.</v>
          </cell>
          <cell r="T910">
            <v>4</v>
          </cell>
          <cell r="U910" t="str">
            <v>Biblioteca</v>
          </cell>
          <cell r="V910">
            <v>2670094</v>
          </cell>
          <cell r="W910" t="str">
            <v>No</v>
          </cell>
          <cell r="X910" t="str">
            <v>No</v>
          </cell>
          <cell r="Y910" t="str">
            <v>Encargo</v>
          </cell>
          <cell r="Z910"/>
          <cell r="AA910"/>
          <cell r="AB910"/>
          <cell r="AC910"/>
          <cell r="AD910"/>
          <cell r="AE910" t="e">
            <v>#N/A</v>
          </cell>
          <cell r="AF910" t="e">
            <v>#N/A</v>
          </cell>
          <cell r="AG910">
            <v>828</v>
          </cell>
          <cell r="AI910" t="e">
            <v>#N/A</v>
          </cell>
          <cell r="AK910" t="str">
            <v>407</v>
          </cell>
          <cell r="AL910" t="str">
            <v>27</v>
          </cell>
        </row>
        <row r="911">
          <cell r="K911">
            <v>19346803</v>
          </cell>
          <cell r="L911" t="str">
            <v>MERCADO ROJAS CARLOS HERNANDO</v>
          </cell>
          <cell r="M911"/>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A911"/>
          <cell r="AB911"/>
          <cell r="AC911"/>
          <cell r="AD911"/>
          <cell r="AE911" t="e">
            <v>#N/A</v>
          </cell>
          <cell r="AF911" t="e">
            <v>#N/A</v>
          </cell>
          <cell r="AG911" t="e">
            <v>#N/A</v>
          </cell>
          <cell r="AI911" t="e">
            <v>#N/A</v>
          </cell>
          <cell r="AK911" t="str">
            <v>407</v>
          </cell>
          <cell r="AL911" t="str">
            <v>27</v>
          </cell>
        </row>
        <row r="912">
          <cell r="K912">
            <v>19345329</v>
          </cell>
          <cell r="L912" t="str">
            <v>CARDENAS RICARDO</v>
          </cell>
          <cell r="M912"/>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A912"/>
          <cell r="AB912"/>
          <cell r="AC912"/>
          <cell r="AD912"/>
          <cell r="AE912" t="e">
            <v>#N/A</v>
          </cell>
          <cell r="AF912" t="e">
            <v>#N/A</v>
          </cell>
          <cell r="AG912" t="e">
            <v>#N/A</v>
          </cell>
          <cell r="AI912" t="e">
            <v>#N/A</v>
          </cell>
          <cell r="AK912" t="str">
            <v>407</v>
          </cell>
          <cell r="AL912" t="str">
            <v>27</v>
          </cell>
        </row>
        <row r="913">
          <cell r="K913">
            <v>79183722</v>
          </cell>
          <cell r="L913" t="str">
            <v>ALFONSO MORENO JUAN CARLOS</v>
          </cell>
          <cell r="M913"/>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A913"/>
          <cell r="AB913"/>
          <cell r="AC913"/>
          <cell r="AD913"/>
          <cell r="AE913" t="e">
            <v>#N/A</v>
          </cell>
          <cell r="AF913" t="e">
            <v>#N/A</v>
          </cell>
          <cell r="AG913" t="e">
            <v>#N/A</v>
          </cell>
          <cell r="AI913" t="e">
            <v>#N/A</v>
          </cell>
          <cell r="AK913" t="str">
            <v>407</v>
          </cell>
          <cell r="AL913" t="str">
            <v>27</v>
          </cell>
        </row>
        <row r="914">
          <cell r="K914">
            <v>41777363</v>
          </cell>
          <cell r="L914" t="str">
            <v>GALARZA ROMERO CLARA INES</v>
          </cell>
          <cell r="M914"/>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A914"/>
          <cell r="AB914"/>
          <cell r="AC914"/>
          <cell r="AD914"/>
          <cell r="AE914" t="e">
            <v>#N/A</v>
          </cell>
          <cell r="AF914" t="e">
            <v>#N/A</v>
          </cell>
          <cell r="AG914" t="e">
            <v>#N/A</v>
          </cell>
          <cell r="AI914" t="e">
            <v>#N/A</v>
          </cell>
          <cell r="AK914" t="str">
            <v>407</v>
          </cell>
          <cell r="AL914" t="str">
            <v>27</v>
          </cell>
        </row>
        <row r="915">
          <cell r="K915">
            <v>41777198</v>
          </cell>
          <cell r="L915" t="str">
            <v>QUINONES LOPEZ MARIA CONSUELO</v>
          </cell>
          <cell r="M915"/>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A915"/>
          <cell r="AB915"/>
          <cell r="AC915"/>
          <cell r="AD915"/>
          <cell r="AE915" t="e">
            <v>#N/A</v>
          </cell>
          <cell r="AF915" t="e">
            <v>#N/A</v>
          </cell>
          <cell r="AG915" t="e">
            <v>#N/A</v>
          </cell>
          <cell r="AI915" t="e">
            <v>#N/A</v>
          </cell>
          <cell r="AK915" t="str">
            <v>407</v>
          </cell>
          <cell r="AL915" t="str">
            <v>27</v>
          </cell>
        </row>
        <row r="916">
          <cell r="K916">
            <v>19341508</v>
          </cell>
          <cell r="L916" t="str">
            <v>OSORIO LUIS ALFREDO</v>
          </cell>
          <cell r="M916"/>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A916"/>
          <cell r="AB916"/>
          <cell r="AC916"/>
          <cell r="AD916"/>
          <cell r="AE916" t="e">
            <v>#N/A</v>
          </cell>
          <cell r="AF916" t="e">
            <v>#N/A</v>
          </cell>
          <cell r="AG916" t="e">
            <v>#N/A</v>
          </cell>
          <cell r="AI916" t="e">
            <v>#N/A</v>
          </cell>
          <cell r="AK916" t="str">
            <v>407</v>
          </cell>
          <cell r="AL916" t="str">
            <v>27</v>
          </cell>
        </row>
        <row r="917">
          <cell r="K917">
            <v>41774344</v>
          </cell>
          <cell r="L917" t="str">
            <v>SANCHEZ MARIA DEL AMPARO</v>
          </cell>
          <cell r="M917"/>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A917"/>
          <cell r="AB917"/>
          <cell r="AC917"/>
          <cell r="AD917"/>
          <cell r="AE917" t="e">
            <v>#N/A</v>
          </cell>
          <cell r="AF917" t="e">
            <v>#N/A</v>
          </cell>
          <cell r="AG917" t="e">
            <v>#N/A</v>
          </cell>
          <cell r="AI917" t="e">
            <v>#N/A</v>
          </cell>
          <cell r="AK917" t="str">
            <v>407</v>
          </cell>
          <cell r="AL917" t="str">
            <v>27</v>
          </cell>
        </row>
        <row r="918">
          <cell r="K918"/>
          <cell r="L918"/>
          <cell r="M918"/>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A918"/>
          <cell r="AB918"/>
          <cell r="AC918"/>
          <cell r="AD918"/>
          <cell r="AE918" t="e">
            <v>#N/A</v>
          </cell>
          <cell r="AF918" t="e">
            <v>#N/A</v>
          </cell>
          <cell r="AG918" t="e">
            <v>#N/A</v>
          </cell>
          <cell r="AI918" t="e">
            <v>#N/A</v>
          </cell>
          <cell r="AK918" t="str">
            <v>407</v>
          </cell>
          <cell r="AL918" t="str">
            <v>27</v>
          </cell>
        </row>
        <row r="919">
          <cell r="K919">
            <v>39698397</v>
          </cell>
          <cell r="L919" t="str">
            <v>OJEDA CIFUENTES VICTORIA</v>
          </cell>
          <cell r="M919"/>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A919"/>
          <cell r="AB919"/>
          <cell r="AC919"/>
          <cell r="AD919"/>
          <cell r="AE919" t="e">
            <v>#N/A</v>
          </cell>
          <cell r="AF919" t="e">
            <v>#N/A</v>
          </cell>
          <cell r="AG919" t="e">
            <v>#N/A</v>
          </cell>
          <cell r="AI919" t="e">
            <v>#N/A</v>
          </cell>
          <cell r="AK919" t="str">
            <v>407</v>
          </cell>
          <cell r="AL919" t="str">
            <v>27</v>
          </cell>
        </row>
        <row r="920">
          <cell r="K920">
            <v>41680213</v>
          </cell>
          <cell r="L920" t="str">
            <v>APONTE BOBADILLA AYDE</v>
          </cell>
          <cell r="M920"/>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A920"/>
          <cell r="AB920"/>
          <cell r="AC920"/>
          <cell r="AD920"/>
          <cell r="AE920" t="e">
            <v>#N/A</v>
          </cell>
          <cell r="AF920" t="e">
            <v>#N/A</v>
          </cell>
          <cell r="AG920" t="e">
            <v>#N/A</v>
          </cell>
          <cell r="AI920" t="e">
            <v>#N/A</v>
          </cell>
          <cell r="AK920" t="str">
            <v>407</v>
          </cell>
          <cell r="AL920" t="str">
            <v>27</v>
          </cell>
        </row>
        <row r="921">
          <cell r="K921">
            <v>35507543</v>
          </cell>
          <cell r="L921" t="str">
            <v>IBANEZ CHAPARRO MARIA ELVIRA</v>
          </cell>
          <cell r="M921"/>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A921"/>
          <cell r="AB921"/>
          <cell r="AC921"/>
          <cell r="AD921"/>
          <cell r="AE921" t="e">
            <v>#N/A</v>
          </cell>
          <cell r="AF921" t="e">
            <v>#N/A</v>
          </cell>
          <cell r="AG921" t="e">
            <v>#N/A</v>
          </cell>
          <cell r="AI921" t="e">
            <v>#N/A</v>
          </cell>
          <cell r="AK921" t="str">
            <v>407</v>
          </cell>
          <cell r="AL921" t="str">
            <v>27</v>
          </cell>
        </row>
        <row r="922">
          <cell r="K922">
            <v>52105741</v>
          </cell>
          <cell r="L922" t="str">
            <v>MARIN GARCIA MARIA MARGARITA</v>
          </cell>
          <cell r="M922"/>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A922"/>
          <cell r="AB922"/>
          <cell r="AC922"/>
          <cell r="AD922"/>
          <cell r="AE922" t="e">
            <v>#N/A</v>
          </cell>
          <cell r="AF922" t="e">
            <v>#N/A</v>
          </cell>
          <cell r="AG922" t="e">
            <v>#N/A</v>
          </cell>
          <cell r="AI922" t="e">
            <v>#N/A</v>
          </cell>
          <cell r="AK922" t="str">
            <v>407</v>
          </cell>
          <cell r="AL922" t="str">
            <v>27</v>
          </cell>
        </row>
        <row r="923">
          <cell r="K923"/>
          <cell r="L923"/>
          <cell r="M923"/>
          <cell r="N923">
            <v>52217018</v>
          </cell>
          <cell r="O923" t="str">
            <v>HERNANDEZ AREVALO BETTSY EMILE</v>
          </cell>
          <cell r="P923" t="str">
            <v>Provisional - Vac Def</v>
          </cell>
          <cell r="Q923" t="str">
            <v>Ocupado</v>
          </cell>
          <cell r="R923" t="str">
            <v>COLEGIO TABORA (IED)</v>
          </cell>
          <cell r="S923" t="str">
            <v>Instit.</v>
          </cell>
          <cell r="T923">
            <v>10</v>
          </cell>
          <cell r="U923" t="str">
            <v>Administrativo</v>
          </cell>
          <cell r="V923">
            <v>2670094</v>
          </cell>
          <cell r="W923" t="str">
            <v>No</v>
          </cell>
          <cell r="X923" t="str">
            <v>No</v>
          </cell>
          <cell r="Y923" t="str">
            <v>Traslado de Provisional</v>
          </cell>
          <cell r="Z923"/>
          <cell r="AA923"/>
          <cell r="AB923"/>
          <cell r="AC923"/>
          <cell r="AD923"/>
          <cell r="AE923" t="e">
            <v>#N/A</v>
          </cell>
          <cell r="AF923" t="e">
            <v>#N/A</v>
          </cell>
          <cell r="AG923" t="e">
            <v>#N/A</v>
          </cell>
          <cell r="AI923" t="e">
            <v>#N/A</v>
          </cell>
          <cell r="AK923" t="str">
            <v>407</v>
          </cell>
          <cell r="AL923" t="str">
            <v>27</v>
          </cell>
        </row>
        <row r="924">
          <cell r="K924"/>
          <cell r="L924"/>
          <cell r="M924"/>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Z924"/>
          <cell r="AA924"/>
          <cell r="AB924"/>
          <cell r="AC924"/>
          <cell r="AD924"/>
          <cell r="AE924" t="e">
            <v>#N/A</v>
          </cell>
          <cell r="AF924" t="e">
            <v>#N/A</v>
          </cell>
          <cell r="AG924" t="e">
            <v>#N/A</v>
          </cell>
          <cell r="AI924" t="e">
            <v>#N/A</v>
          </cell>
          <cell r="AK924" t="str">
            <v>407</v>
          </cell>
          <cell r="AL924" t="str">
            <v>27</v>
          </cell>
        </row>
        <row r="925">
          <cell r="K925">
            <v>35510462</v>
          </cell>
          <cell r="L925" t="str">
            <v>CRUZ CHACON MARLENY</v>
          </cell>
          <cell r="M925"/>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A925"/>
          <cell r="AB925"/>
          <cell r="AC925"/>
          <cell r="AD925"/>
          <cell r="AE925" t="e">
            <v>#N/A</v>
          </cell>
          <cell r="AF925" t="e">
            <v>#N/A</v>
          </cell>
          <cell r="AG925" t="e">
            <v>#N/A</v>
          </cell>
          <cell r="AI925" t="e">
            <v>#N/A</v>
          </cell>
          <cell r="AK925" t="str">
            <v>407</v>
          </cell>
          <cell r="AL925" t="str">
            <v>27</v>
          </cell>
        </row>
        <row r="926">
          <cell r="K926">
            <v>80772123</v>
          </cell>
          <cell r="L926" t="str">
            <v>ANGEL YUVIER ALFONSO</v>
          </cell>
          <cell r="M926"/>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A926"/>
          <cell r="AB926"/>
          <cell r="AC926"/>
          <cell r="AD926"/>
          <cell r="AE926" t="e">
            <v>#N/A</v>
          </cell>
          <cell r="AF926" t="e">
            <v>#N/A</v>
          </cell>
          <cell r="AG926" t="e">
            <v>#N/A</v>
          </cell>
          <cell r="AI926" t="e">
            <v>#N/A</v>
          </cell>
          <cell r="AK926" t="str">
            <v>407</v>
          </cell>
          <cell r="AL926" t="str">
            <v>27</v>
          </cell>
        </row>
        <row r="927">
          <cell r="K927">
            <v>41694516</v>
          </cell>
          <cell r="L927" t="str">
            <v>SILVA SARMIENTO DORIS ALBA</v>
          </cell>
          <cell r="M927"/>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A927"/>
          <cell r="AB927"/>
          <cell r="AC927"/>
          <cell r="AD927"/>
          <cell r="AE927" t="e">
            <v>#N/A</v>
          </cell>
          <cell r="AF927" t="e">
            <v>#N/A</v>
          </cell>
          <cell r="AG927" t="e">
            <v>#N/A</v>
          </cell>
          <cell r="AI927" t="e">
            <v>#N/A</v>
          </cell>
          <cell r="AK927" t="str">
            <v>407</v>
          </cell>
          <cell r="AL927" t="str">
            <v>27</v>
          </cell>
        </row>
        <row r="928">
          <cell r="K928">
            <v>19258850</v>
          </cell>
          <cell r="L928" t="str">
            <v>PEDRAZA ALVARADO MISAEL ANTONIO</v>
          </cell>
          <cell r="M928"/>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A928"/>
          <cell r="AB928"/>
          <cell r="AC928"/>
          <cell r="AD928"/>
          <cell r="AE928" t="e">
            <v>#N/A</v>
          </cell>
          <cell r="AF928" t="e">
            <v>#N/A</v>
          </cell>
          <cell r="AG928" t="e">
            <v>#N/A</v>
          </cell>
          <cell r="AI928" t="e">
            <v>#N/A</v>
          </cell>
          <cell r="AK928" t="str">
            <v>407</v>
          </cell>
          <cell r="AL928" t="str">
            <v>27</v>
          </cell>
        </row>
        <row r="929">
          <cell r="K929">
            <v>52200202</v>
          </cell>
          <cell r="L929" t="str">
            <v>LUZ AMPARO PERILLA BARRETO</v>
          </cell>
          <cell r="M929"/>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I929" t="e">
            <v>#N/A</v>
          </cell>
          <cell r="AK929" t="str">
            <v>407</v>
          </cell>
          <cell r="AL929" t="str">
            <v>27</v>
          </cell>
        </row>
        <row r="930">
          <cell r="K930"/>
          <cell r="L930"/>
          <cell r="M930"/>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Z930"/>
          <cell r="AA930"/>
          <cell r="AB930"/>
          <cell r="AC930"/>
          <cell r="AD930"/>
          <cell r="AE930">
            <v>1027</v>
          </cell>
          <cell r="AF930" t="e">
            <v>#N/A</v>
          </cell>
          <cell r="AG930" t="e">
            <v>#N/A</v>
          </cell>
          <cell r="AI930" t="e">
            <v>#N/A</v>
          </cell>
          <cell r="AK930" t="str">
            <v>407</v>
          </cell>
          <cell r="AL930" t="str">
            <v>27</v>
          </cell>
        </row>
        <row r="931">
          <cell r="K931">
            <v>79870027</v>
          </cell>
          <cell r="L931" t="str">
            <v>GARCIA CLAVIJO LUIS ENRIQUE</v>
          </cell>
          <cell r="M931"/>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A931"/>
          <cell r="AB931"/>
          <cell r="AC931"/>
          <cell r="AD931"/>
          <cell r="AE931" t="e">
            <v>#N/A</v>
          </cell>
          <cell r="AF931" t="e">
            <v>#N/A</v>
          </cell>
          <cell r="AG931" t="e">
            <v>#N/A</v>
          </cell>
          <cell r="AI931" t="e">
            <v>#N/A</v>
          </cell>
          <cell r="AK931" t="str">
            <v>407</v>
          </cell>
          <cell r="AL931" t="str">
            <v>27</v>
          </cell>
        </row>
        <row r="932">
          <cell r="K932">
            <v>80233250</v>
          </cell>
          <cell r="L932" t="str">
            <v>SALINAS CAMACHO EDISON</v>
          </cell>
          <cell r="M932"/>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A932"/>
          <cell r="AB932"/>
          <cell r="AC932"/>
          <cell r="AD932"/>
          <cell r="AE932" t="e">
            <v>#N/A</v>
          </cell>
          <cell r="AF932" t="e">
            <v>#N/A</v>
          </cell>
          <cell r="AG932" t="e">
            <v>#N/A</v>
          </cell>
          <cell r="AI932" t="e">
            <v>#N/A</v>
          </cell>
          <cell r="AK932" t="str">
            <v>407</v>
          </cell>
          <cell r="AL932" t="str">
            <v>27</v>
          </cell>
        </row>
        <row r="933">
          <cell r="K933">
            <v>19257873</v>
          </cell>
          <cell r="L933" t="str">
            <v>HERNANDEZ SANCHEZ MARIO ALBERTO</v>
          </cell>
          <cell r="M933"/>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A933"/>
          <cell r="AB933"/>
          <cell r="AC933"/>
          <cell r="AD933"/>
          <cell r="AE933" t="e">
            <v>#N/A</v>
          </cell>
          <cell r="AF933" t="e">
            <v>#N/A</v>
          </cell>
          <cell r="AG933" t="e">
            <v>#N/A</v>
          </cell>
          <cell r="AI933" t="e">
            <v>#N/A</v>
          </cell>
          <cell r="AK933" t="str">
            <v>407</v>
          </cell>
          <cell r="AL933" t="str">
            <v>27</v>
          </cell>
        </row>
        <row r="934">
          <cell r="K934">
            <v>41678807</v>
          </cell>
          <cell r="L934" t="str">
            <v>BOLIVAR MENDEZ NANCY AZUCENA</v>
          </cell>
          <cell r="M934"/>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A934"/>
          <cell r="AB934"/>
          <cell r="AC934"/>
          <cell r="AD934"/>
          <cell r="AE934" t="e">
            <v>#N/A</v>
          </cell>
          <cell r="AF934" t="e">
            <v>#N/A</v>
          </cell>
          <cell r="AG934" t="e">
            <v>#N/A</v>
          </cell>
          <cell r="AI934" t="e">
            <v>#N/A</v>
          </cell>
          <cell r="AK934" t="str">
            <v>407</v>
          </cell>
          <cell r="AL934" t="str">
            <v>27</v>
          </cell>
        </row>
        <row r="935">
          <cell r="K935">
            <v>19249885</v>
          </cell>
          <cell r="L935" t="str">
            <v>GARCIA SUAREZ VICTOR HERNANDO</v>
          </cell>
          <cell r="M935"/>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A935"/>
          <cell r="AB935"/>
          <cell r="AC935"/>
          <cell r="AD935"/>
          <cell r="AE935" t="e">
            <v>#N/A</v>
          </cell>
          <cell r="AF935" t="e">
            <v>#N/A</v>
          </cell>
          <cell r="AG935" t="e">
            <v>#N/A</v>
          </cell>
          <cell r="AI935" t="e">
            <v>#N/A</v>
          </cell>
          <cell r="AK935" t="str">
            <v>407</v>
          </cell>
          <cell r="AL935" t="str">
            <v>27</v>
          </cell>
        </row>
        <row r="936">
          <cell r="K936">
            <v>41675574</v>
          </cell>
          <cell r="L936" t="str">
            <v>MERCHAN VALENZUELA MARIA MELIDA</v>
          </cell>
          <cell r="M936"/>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A936"/>
          <cell r="AB936"/>
          <cell r="AC936"/>
          <cell r="AD936"/>
          <cell r="AE936" t="e">
            <v>#N/A</v>
          </cell>
          <cell r="AF936" t="e">
            <v>#N/A</v>
          </cell>
          <cell r="AG936" t="e">
            <v>#N/A</v>
          </cell>
          <cell r="AI936" t="e">
            <v>#N/A</v>
          </cell>
          <cell r="AK936" t="str">
            <v>407</v>
          </cell>
          <cell r="AL936" t="str">
            <v>27</v>
          </cell>
        </row>
        <row r="937">
          <cell r="K937">
            <v>52008799</v>
          </cell>
          <cell r="L937" t="str">
            <v>NELSSY LEONOR LEAL MAYORGA</v>
          </cell>
          <cell r="M937"/>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B937"/>
          <cell r="AC937"/>
          <cell r="AD937"/>
          <cell r="AE937" t="e">
            <v>#N/A</v>
          </cell>
          <cell r="AF937" t="e">
            <v>#N/A</v>
          </cell>
          <cell r="AG937" t="e">
            <v>#N/A</v>
          </cell>
          <cell r="AI937" t="e">
            <v>#N/A</v>
          </cell>
          <cell r="AK937" t="str">
            <v>407</v>
          </cell>
          <cell r="AL937" t="str">
            <v>27</v>
          </cell>
        </row>
        <row r="938">
          <cell r="K938">
            <v>65719062</v>
          </cell>
          <cell r="L938" t="str">
            <v>TIJARO FERNANDEZ MARYORI</v>
          </cell>
          <cell r="M938"/>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A938"/>
          <cell r="AB938"/>
          <cell r="AC938"/>
          <cell r="AD938"/>
          <cell r="AE938" t="e">
            <v>#N/A</v>
          </cell>
          <cell r="AF938" t="e">
            <v>#N/A</v>
          </cell>
          <cell r="AG938" t="e">
            <v>#N/A</v>
          </cell>
          <cell r="AI938" t="e">
            <v>#N/A</v>
          </cell>
          <cell r="AK938" t="str">
            <v>407</v>
          </cell>
          <cell r="AL938" t="str">
            <v>27</v>
          </cell>
        </row>
        <row r="939">
          <cell r="K939">
            <v>37730203</v>
          </cell>
          <cell r="L939" t="str">
            <v>MARIN QUIROGA EMMA ASCENCION</v>
          </cell>
          <cell r="M939"/>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A939"/>
          <cell r="AB939"/>
          <cell r="AC939"/>
          <cell r="AD939"/>
          <cell r="AE939" t="e">
            <v>#N/A</v>
          </cell>
          <cell r="AF939" t="e">
            <v>#N/A</v>
          </cell>
          <cell r="AG939" t="e">
            <v>#N/A</v>
          </cell>
          <cell r="AI939" t="e">
            <v>#N/A</v>
          </cell>
          <cell r="AK939" t="str">
            <v>407</v>
          </cell>
          <cell r="AL939" t="str">
            <v>27</v>
          </cell>
        </row>
        <row r="940">
          <cell r="K940"/>
          <cell r="L940"/>
          <cell r="M940"/>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Z940"/>
          <cell r="AA940"/>
          <cell r="AB940"/>
          <cell r="AC940"/>
          <cell r="AD940"/>
          <cell r="AE940" t="e">
            <v>#N/A</v>
          </cell>
          <cell r="AF940" t="e">
            <v>#N/A</v>
          </cell>
          <cell r="AG940" t="e">
            <v>#N/A</v>
          </cell>
          <cell r="AI940" t="e">
            <v>#N/A</v>
          </cell>
          <cell r="AK940" t="str">
            <v>407</v>
          </cell>
          <cell r="AL940" t="str">
            <v>27</v>
          </cell>
        </row>
        <row r="941">
          <cell r="K941">
            <v>41672143</v>
          </cell>
          <cell r="L941" t="str">
            <v>TORRES LOPEZ BLANCA FLOR</v>
          </cell>
          <cell r="M941"/>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A941"/>
          <cell r="AB941"/>
          <cell r="AC941"/>
          <cell r="AD941"/>
          <cell r="AE941" t="e">
            <v>#N/A</v>
          </cell>
          <cell r="AF941" t="e">
            <v>#N/A</v>
          </cell>
          <cell r="AG941" t="e">
            <v>#N/A</v>
          </cell>
          <cell r="AI941" t="e">
            <v>#N/A</v>
          </cell>
          <cell r="AK941" t="str">
            <v>407</v>
          </cell>
          <cell r="AL941" t="str">
            <v>27</v>
          </cell>
        </row>
        <row r="942">
          <cell r="K942">
            <v>41794924</v>
          </cell>
          <cell r="L942" t="str">
            <v>MARIN CUERVO YOLANDA</v>
          </cell>
          <cell r="M942"/>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A942"/>
          <cell r="AB942"/>
          <cell r="AC942"/>
          <cell r="AD942"/>
          <cell r="AE942" t="e">
            <v>#N/A</v>
          </cell>
          <cell r="AF942" t="e">
            <v>#N/A</v>
          </cell>
          <cell r="AG942" t="e">
            <v>#N/A</v>
          </cell>
          <cell r="AI942" t="e">
            <v>#N/A</v>
          </cell>
          <cell r="AK942" t="str">
            <v>407</v>
          </cell>
          <cell r="AL942" t="str">
            <v>27</v>
          </cell>
        </row>
        <row r="943">
          <cell r="K943">
            <v>52874544</v>
          </cell>
          <cell r="L943" t="str">
            <v>CANIZALES BENITO DIANA PAOLA</v>
          </cell>
          <cell r="M943"/>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A943"/>
          <cell r="AB943"/>
          <cell r="AC943"/>
          <cell r="AD943"/>
          <cell r="AE943" t="e">
            <v>#N/A</v>
          </cell>
          <cell r="AF943" t="e">
            <v>#N/A</v>
          </cell>
          <cell r="AG943" t="e">
            <v>#N/A</v>
          </cell>
          <cell r="AI943" t="e">
            <v>#N/A</v>
          </cell>
          <cell r="AK943" t="str">
            <v>407</v>
          </cell>
          <cell r="AL943" t="str">
            <v>27</v>
          </cell>
        </row>
        <row r="944">
          <cell r="K944">
            <v>35488269</v>
          </cell>
          <cell r="L944" t="str">
            <v>RODRIGUEZ BARON LIDIA</v>
          </cell>
          <cell r="M944"/>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A944"/>
          <cell r="AB944"/>
          <cell r="AC944"/>
          <cell r="AD944"/>
          <cell r="AE944" t="e">
            <v>#N/A</v>
          </cell>
          <cell r="AF944" t="e">
            <v>#N/A</v>
          </cell>
          <cell r="AG944" t="e">
            <v>#N/A</v>
          </cell>
          <cell r="AI944" t="e">
            <v>#N/A</v>
          </cell>
          <cell r="AK944" t="str">
            <v>407</v>
          </cell>
          <cell r="AL944" t="str">
            <v>27</v>
          </cell>
        </row>
        <row r="945">
          <cell r="K945"/>
          <cell r="L945"/>
          <cell r="M945"/>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Z945"/>
          <cell r="AA945"/>
          <cell r="AB945"/>
          <cell r="AC945"/>
          <cell r="AD945"/>
          <cell r="AE945" t="e">
            <v>#N/A</v>
          </cell>
          <cell r="AF945" t="e">
            <v>#N/A</v>
          </cell>
          <cell r="AG945" t="e">
            <v>#N/A</v>
          </cell>
          <cell r="AI945" t="e">
            <v>#N/A</v>
          </cell>
          <cell r="AK945" t="str">
            <v>407</v>
          </cell>
          <cell r="AL945" t="str">
            <v>27</v>
          </cell>
        </row>
        <row r="946">
          <cell r="K946">
            <v>41732541</v>
          </cell>
          <cell r="L946" t="str">
            <v>MORENO BUITRAGO MARTHA LUCIA</v>
          </cell>
          <cell r="M946"/>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A946"/>
          <cell r="AB946"/>
          <cell r="AC946"/>
          <cell r="AD946"/>
          <cell r="AE946" t="e">
            <v>#N/A</v>
          </cell>
          <cell r="AF946" t="e">
            <v>#N/A</v>
          </cell>
          <cell r="AG946" t="e">
            <v>#N/A</v>
          </cell>
          <cell r="AI946" t="e">
            <v>#N/A</v>
          </cell>
          <cell r="AK946" t="str">
            <v>407</v>
          </cell>
          <cell r="AL946" t="str">
            <v>27</v>
          </cell>
        </row>
        <row r="947">
          <cell r="K947">
            <v>52502921</v>
          </cell>
          <cell r="L947" t="str">
            <v>SANABRIA ARIZA JOHANA HELENA</v>
          </cell>
          <cell r="M947"/>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A947"/>
          <cell r="AB947"/>
          <cell r="AC947"/>
          <cell r="AD947"/>
          <cell r="AE947" t="e">
            <v>#N/A</v>
          </cell>
          <cell r="AF947" t="e">
            <v>#N/A</v>
          </cell>
          <cell r="AG947" t="e">
            <v>#N/A</v>
          </cell>
          <cell r="AI947" t="e">
            <v>#N/A</v>
          </cell>
          <cell r="AK947" t="str">
            <v>407</v>
          </cell>
          <cell r="AL947" t="str">
            <v>27</v>
          </cell>
        </row>
        <row r="948">
          <cell r="K948">
            <v>19277902</v>
          </cell>
          <cell r="L948" t="str">
            <v>RODRIGUEZ GARZON LEONARDO</v>
          </cell>
          <cell r="M948"/>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A948"/>
          <cell r="AB948"/>
          <cell r="AC948"/>
          <cell r="AD948"/>
          <cell r="AE948" t="e">
            <v>#N/A</v>
          </cell>
          <cell r="AF948" t="e">
            <v>#N/A</v>
          </cell>
          <cell r="AG948" t="e">
            <v>#N/A</v>
          </cell>
          <cell r="AI948" t="e">
            <v>#N/A</v>
          </cell>
          <cell r="AK948" t="str">
            <v>407</v>
          </cell>
          <cell r="AL948" t="str">
            <v>27</v>
          </cell>
        </row>
        <row r="949">
          <cell r="K949">
            <v>41726003</v>
          </cell>
          <cell r="L949" t="str">
            <v>BERNAL CHILATRA LUZ MARINA</v>
          </cell>
          <cell r="M949"/>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A949"/>
          <cell r="AB949"/>
          <cell r="AC949"/>
          <cell r="AD949"/>
          <cell r="AE949" t="e">
            <v>#N/A</v>
          </cell>
          <cell r="AF949" t="e">
            <v>#N/A</v>
          </cell>
          <cell r="AG949" t="e">
            <v>#N/A</v>
          </cell>
          <cell r="AI949" t="e">
            <v>#N/A</v>
          </cell>
          <cell r="AK949" t="str">
            <v>407</v>
          </cell>
          <cell r="AL949" t="str">
            <v>27</v>
          </cell>
        </row>
        <row r="950">
          <cell r="K950"/>
          <cell r="L950"/>
          <cell r="M950"/>
          <cell r="N950"/>
          <cell r="O950"/>
          <cell r="P950"/>
          <cell r="Q950" t="str">
            <v>Vacante Definitiva</v>
          </cell>
          <cell r="R950" t="str">
            <v>COLEGIO GERARDO MOLINA RAMIREZ (IED)</v>
          </cell>
          <cell r="S950" t="str">
            <v>Instit.</v>
          </cell>
          <cell r="T950">
            <v>11</v>
          </cell>
          <cell r="U950" t="str">
            <v>Almacén</v>
          </cell>
          <cell r="V950">
            <v>2670094</v>
          </cell>
          <cell r="W950" t="str">
            <v>No</v>
          </cell>
          <cell r="X950" t="str">
            <v>No</v>
          </cell>
          <cell r="Y950" t="str">
            <v>Encargo</v>
          </cell>
          <cell r="Z950"/>
          <cell r="AA950"/>
          <cell r="AB950"/>
          <cell r="AC950"/>
          <cell r="AD950"/>
          <cell r="AE950">
            <v>2131</v>
          </cell>
          <cell r="AF950" t="e">
            <v>#N/A</v>
          </cell>
          <cell r="AG950">
            <v>2131</v>
          </cell>
          <cell r="AI950" t="e">
            <v>#N/A</v>
          </cell>
          <cell r="AK950" t="str">
            <v>407</v>
          </cell>
          <cell r="AL950" t="str">
            <v>27</v>
          </cell>
        </row>
        <row r="951">
          <cell r="K951"/>
          <cell r="L951"/>
          <cell r="M951"/>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Z951"/>
          <cell r="AA951"/>
          <cell r="AB951"/>
          <cell r="AC951"/>
          <cell r="AD951"/>
          <cell r="AE951" t="e">
            <v>#N/A</v>
          </cell>
          <cell r="AF951" t="e">
            <v>#N/A</v>
          </cell>
          <cell r="AG951" t="e">
            <v>#N/A</v>
          </cell>
          <cell r="AI951" t="e">
            <v>#N/A</v>
          </cell>
          <cell r="AK951" t="str">
            <v>407</v>
          </cell>
          <cell r="AL951" t="str">
            <v>27</v>
          </cell>
        </row>
        <row r="952">
          <cell r="K952">
            <v>19274205</v>
          </cell>
          <cell r="L952" t="str">
            <v>MURCIA CORTES JORGE HERNANDO</v>
          </cell>
          <cell r="M952"/>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A952"/>
          <cell r="AB952"/>
          <cell r="AC952"/>
          <cell r="AD952"/>
          <cell r="AE952" t="e">
            <v>#N/A</v>
          </cell>
          <cell r="AF952" t="e">
            <v>#N/A</v>
          </cell>
          <cell r="AG952" t="e">
            <v>#N/A</v>
          </cell>
          <cell r="AI952" t="e">
            <v>#N/A</v>
          </cell>
          <cell r="AK952" t="str">
            <v>407</v>
          </cell>
          <cell r="AL952" t="str">
            <v>27</v>
          </cell>
        </row>
        <row r="953">
          <cell r="K953">
            <v>79896838</v>
          </cell>
          <cell r="L953" t="str">
            <v>RENDON ROZO JULIO CESAR</v>
          </cell>
          <cell r="M953"/>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A953"/>
          <cell r="AB953"/>
          <cell r="AC953"/>
          <cell r="AD953"/>
          <cell r="AE953" t="e">
            <v>#N/A</v>
          </cell>
          <cell r="AF953" t="e">
            <v>#N/A</v>
          </cell>
          <cell r="AG953" t="e">
            <v>#N/A</v>
          </cell>
          <cell r="AI953" t="e">
            <v>#N/A</v>
          </cell>
          <cell r="AK953" t="str">
            <v>407</v>
          </cell>
          <cell r="AL953" t="str">
            <v>27</v>
          </cell>
        </row>
        <row r="954">
          <cell r="K954">
            <v>19261589</v>
          </cell>
          <cell r="L954" t="str">
            <v>RODRIGUEZ OBANDO VICTOR MANUEL</v>
          </cell>
          <cell r="M954"/>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A954"/>
          <cell r="AB954"/>
          <cell r="AC954"/>
          <cell r="AD954"/>
          <cell r="AE954" t="e">
            <v>#N/A</v>
          </cell>
          <cell r="AF954" t="e">
            <v>#N/A</v>
          </cell>
          <cell r="AG954" t="e">
            <v>#N/A</v>
          </cell>
          <cell r="AI954" t="e">
            <v>#N/A</v>
          </cell>
          <cell r="AK954" t="str">
            <v>407</v>
          </cell>
          <cell r="AL954" t="str">
            <v>27</v>
          </cell>
        </row>
        <row r="955">
          <cell r="K955">
            <v>35469639</v>
          </cell>
          <cell r="L955" t="str">
            <v>GUTIERREZ REINA FERNEY</v>
          </cell>
          <cell r="M955"/>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A955"/>
          <cell r="AB955"/>
          <cell r="AC955"/>
          <cell r="AD955"/>
          <cell r="AE955" t="e">
            <v>#N/A</v>
          </cell>
          <cell r="AF955" t="e">
            <v>#N/A</v>
          </cell>
          <cell r="AG955" t="e">
            <v>#N/A</v>
          </cell>
          <cell r="AI955" t="e">
            <v>#N/A</v>
          </cell>
          <cell r="AK955" t="str">
            <v>407</v>
          </cell>
          <cell r="AL955" t="str">
            <v>27</v>
          </cell>
        </row>
        <row r="956">
          <cell r="K956"/>
          <cell r="L956"/>
          <cell r="M956"/>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Z956"/>
          <cell r="AA956"/>
          <cell r="AB956"/>
          <cell r="AC956"/>
          <cell r="AD956"/>
          <cell r="AE956" t="e">
            <v>#N/A</v>
          </cell>
          <cell r="AF956" t="e">
            <v>#N/A</v>
          </cell>
          <cell r="AG956" t="e">
            <v>#N/A</v>
          </cell>
          <cell r="AI956" t="e">
            <v>#N/A</v>
          </cell>
          <cell r="AK956" t="str">
            <v>407</v>
          </cell>
          <cell r="AL956" t="str">
            <v>27</v>
          </cell>
        </row>
        <row r="957">
          <cell r="K957"/>
          <cell r="L957"/>
          <cell r="M957"/>
          <cell r="N957"/>
          <cell r="O957"/>
          <cell r="P957"/>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v>
          </cell>
          <cell r="Z957"/>
          <cell r="AA957"/>
          <cell r="AB957"/>
          <cell r="AC957"/>
          <cell r="AD957"/>
          <cell r="AE957" t="e">
            <v>#N/A</v>
          </cell>
          <cell r="AF957">
            <v>2616</v>
          </cell>
          <cell r="AG957" t="e">
            <v>#N/A</v>
          </cell>
          <cell r="AI957" t="e">
            <v>#N/A</v>
          </cell>
          <cell r="AK957" t="str">
            <v>407</v>
          </cell>
          <cell r="AL957" t="str">
            <v>27</v>
          </cell>
        </row>
        <row r="958">
          <cell r="K958">
            <v>35489573</v>
          </cell>
          <cell r="L958" t="str">
            <v>CARDENAS TELLEZ NORMA NELLY</v>
          </cell>
          <cell r="M958"/>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A958"/>
          <cell r="AB958"/>
          <cell r="AC958"/>
          <cell r="AD958"/>
          <cell r="AE958" t="e">
            <v>#N/A</v>
          </cell>
          <cell r="AF958" t="e">
            <v>#N/A</v>
          </cell>
          <cell r="AG958" t="e">
            <v>#N/A</v>
          </cell>
          <cell r="AI958" t="e">
            <v>#N/A</v>
          </cell>
          <cell r="AK958" t="str">
            <v>407</v>
          </cell>
          <cell r="AL958" t="str">
            <v>27</v>
          </cell>
        </row>
        <row r="959">
          <cell r="K959">
            <v>80799810</v>
          </cell>
          <cell r="L959" t="str">
            <v>CUBIDES MATIZ ROMULO IVAN</v>
          </cell>
          <cell r="M959"/>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A959"/>
          <cell r="AB959"/>
          <cell r="AC959"/>
          <cell r="AD959"/>
          <cell r="AE959" t="e">
            <v>#N/A</v>
          </cell>
          <cell r="AF959" t="e">
            <v>#N/A</v>
          </cell>
          <cell r="AG959" t="e">
            <v>#N/A</v>
          </cell>
          <cell r="AI959" t="e">
            <v>#N/A</v>
          </cell>
          <cell r="AK959" t="str">
            <v>407</v>
          </cell>
          <cell r="AL959" t="str">
            <v>27</v>
          </cell>
        </row>
        <row r="960">
          <cell r="K960">
            <v>51977560</v>
          </cell>
          <cell r="L960" t="str">
            <v>CIFUENTES CLAUDIA MARCELA</v>
          </cell>
          <cell r="M960"/>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A960"/>
          <cell r="AB960"/>
          <cell r="AC960"/>
          <cell r="AD960"/>
          <cell r="AE960" t="e">
            <v>#N/A</v>
          </cell>
          <cell r="AF960" t="e">
            <v>#N/A</v>
          </cell>
          <cell r="AG960" t="e">
            <v>#N/A</v>
          </cell>
          <cell r="AI960" t="e">
            <v>#N/A</v>
          </cell>
          <cell r="AK960" t="str">
            <v>407</v>
          </cell>
          <cell r="AL960" t="str">
            <v>27</v>
          </cell>
        </row>
        <row r="961">
          <cell r="K961">
            <v>35497731</v>
          </cell>
          <cell r="L961" t="str">
            <v>AGUIRRE BUITRAGO LUZ MYRIAM</v>
          </cell>
          <cell r="M961"/>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A961"/>
          <cell r="AB961"/>
          <cell r="AC961"/>
          <cell r="AD961"/>
          <cell r="AE961" t="e">
            <v>#N/A</v>
          </cell>
          <cell r="AF961" t="e">
            <v>#N/A</v>
          </cell>
          <cell r="AG961" t="e">
            <v>#N/A</v>
          </cell>
          <cell r="AI961" t="e">
            <v>#N/A</v>
          </cell>
          <cell r="AK961" t="str">
            <v>407</v>
          </cell>
          <cell r="AL961" t="str">
            <v>27</v>
          </cell>
        </row>
        <row r="962">
          <cell r="K962">
            <v>51765368</v>
          </cell>
          <cell r="L962" t="str">
            <v>BAUTISTA MONTAÑA ELCY</v>
          </cell>
          <cell r="M962"/>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A962"/>
          <cell r="AB962"/>
          <cell r="AC962"/>
          <cell r="AD962"/>
          <cell r="AE962" t="e">
            <v>#N/A</v>
          </cell>
          <cell r="AF962" t="e">
            <v>#N/A</v>
          </cell>
          <cell r="AG962" t="e">
            <v>#N/A</v>
          </cell>
          <cell r="AI962" t="e">
            <v>#N/A</v>
          </cell>
          <cell r="AK962" t="str">
            <v>407</v>
          </cell>
          <cell r="AL962" t="str">
            <v>27</v>
          </cell>
        </row>
        <row r="963">
          <cell r="K963">
            <v>35500195</v>
          </cell>
          <cell r="L963" t="str">
            <v>CORREA PALACIOS LUZ MERY</v>
          </cell>
          <cell r="M963"/>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A963"/>
          <cell r="AB963"/>
          <cell r="AC963"/>
          <cell r="AD963"/>
          <cell r="AE963" t="e">
            <v>#N/A</v>
          </cell>
          <cell r="AF963" t="e">
            <v>#N/A</v>
          </cell>
          <cell r="AG963" t="e">
            <v>#N/A</v>
          </cell>
          <cell r="AI963" t="e">
            <v>#N/A</v>
          </cell>
          <cell r="AK963" t="str">
            <v>407</v>
          </cell>
          <cell r="AL963" t="str">
            <v>27</v>
          </cell>
        </row>
        <row r="964">
          <cell r="K964">
            <v>52320008</v>
          </cell>
          <cell r="L964" t="str">
            <v>OLAYA CHIGUAZUQUE YOLIMA CECILIA</v>
          </cell>
          <cell r="M964"/>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A964"/>
          <cell r="AB964"/>
          <cell r="AC964"/>
          <cell r="AD964"/>
          <cell r="AE964" t="e">
            <v>#N/A</v>
          </cell>
          <cell r="AF964" t="e">
            <v>#N/A</v>
          </cell>
          <cell r="AG964" t="e">
            <v>#N/A</v>
          </cell>
          <cell r="AI964" t="e">
            <v>#N/A</v>
          </cell>
          <cell r="AK964" t="str">
            <v>407</v>
          </cell>
          <cell r="AL964" t="str">
            <v>27</v>
          </cell>
        </row>
        <row r="965">
          <cell r="K965">
            <v>41708103</v>
          </cell>
          <cell r="L965" t="str">
            <v>BULLA PAEZ FLOR MARINA</v>
          </cell>
          <cell r="M965"/>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A965"/>
          <cell r="AB965"/>
          <cell r="AC965"/>
          <cell r="AD965"/>
          <cell r="AE965" t="e">
            <v>#N/A</v>
          </cell>
          <cell r="AF965" t="e">
            <v>#N/A</v>
          </cell>
          <cell r="AG965" t="e">
            <v>#N/A</v>
          </cell>
          <cell r="AI965" t="e">
            <v>#N/A</v>
          </cell>
          <cell r="AK965" t="str">
            <v>407</v>
          </cell>
          <cell r="AL965" t="str">
            <v>27</v>
          </cell>
        </row>
        <row r="966">
          <cell r="K966">
            <v>19344772</v>
          </cell>
          <cell r="L966" t="str">
            <v>ARMANDO PINO CASTELLANOS</v>
          </cell>
          <cell r="M966"/>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I966" t="e">
            <v>#N/A</v>
          </cell>
          <cell r="AK966" t="str">
            <v>407</v>
          </cell>
          <cell r="AL966" t="str">
            <v>27</v>
          </cell>
        </row>
        <row r="967">
          <cell r="K967"/>
          <cell r="L967"/>
          <cell r="M967"/>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A967"/>
          <cell r="AB967"/>
          <cell r="AC967"/>
          <cell r="AD967"/>
          <cell r="AE967" t="e">
            <v>#N/A</v>
          </cell>
          <cell r="AF967" t="e">
            <v>#N/A</v>
          </cell>
          <cell r="AG967" t="e">
            <v>#N/A</v>
          </cell>
          <cell r="AI967" t="e">
            <v>#N/A</v>
          </cell>
          <cell r="AK967" t="str">
            <v>407</v>
          </cell>
          <cell r="AL967" t="str">
            <v>27</v>
          </cell>
        </row>
        <row r="968">
          <cell r="K968">
            <v>79529445</v>
          </cell>
          <cell r="L968" t="str">
            <v>DIAZ GUERRERO JAVIER HERNAN</v>
          </cell>
          <cell r="M968"/>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A968"/>
          <cell r="AB968"/>
          <cell r="AC968"/>
          <cell r="AD968"/>
          <cell r="AE968" t="e">
            <v>#N/A</v>
          </cell>
          <cell r="AF968" t="e">
            <v>#N/A</v>
          </cell>
          <cell r="AG968" t="e">
            <v>#N/A</v>
          </cell>
          <cell r="AI968" t="e">
            <v>#N/A</v>
          </cell>
          <cell r="AK968" t="str">
            <v>407</v>
          </cell>
          <cell r="AL968" t="str">
            <v>27</v>
          </cell>
        </row>
        <row r="969">
          <cell r="K969"/>
          <cell r="L969"/>
          <cell r="M969"/>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Z969"/>
          <cell r="AA969"/>
          <cell r="AB969"/>
          <cell r="AC969"/>
          <cell r="AD969"/>
          <cell r="AE969" t="e">
            <v>#N/A</v>
          </cell>
          <cell r="AF969" t="e">
            <v>#N/A</v>
          </cell>
          <cell r="AG969">
            <v>2948</v>
          </cell>
          <cell r="AI969" t="e">
            <v>#N/A</v>
          </cell>
          <cell r="AK969" t="str">
            <v>407</v>
          </cell>
          <cell r="AL969" t="str">
            <v>27</v>
          </cell>
        </row>
        <row r="970">
          <cell r="K970">
            <v>79534156</v>
          </cell>
          <cell r="L970" t="str">
            <v>MELO TARAZONA RAFAEL ORLANDO</v>
          </cell>
          <cell r="M970"/>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A970"/>
          <cell r="AB970"/>
          <cell r="AC970"/>
          <cell r="AD970"/>
          <cell r="AE970" t="e">
            <v>#N/A</v>
          </cell>
          <cell r="AF970" t="e">
            <v>#N/A</v>
          </cell>
          <cell r="AG970" t="e">
            <v>#N/A</v>
          </cell>
          <cell r="AI970" t="e">
            <v>#N/A</v>
          </cell>
          <cell r="AK970" t="str">
            <v>407</v>
          </cell>
          <cell r="AL970" t="str">
            <v>27</v>
          </cell>
        </row>
        <row r="971">
          <cell r="K971">
            <v>52293634</v>
          </cell>
          <cell r="L971" t="str">
            <v>CHAPARRO PINZON GLORIA ADRIANA</v>
          </cell>
          <cell r="M971"/>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A971"/>
          <cell r="AB971"/>
          <cell r="AC971"/>
          <cell r="AD971"/>
          <cell r="AE971" t="e">
            <v>#N/A</v>
          </cell>
          <cell r="AF971" t="e">
            <v>#N/A</v>
          </cell>
          <cell r="AG971" t="e">
            <v>#N/A</v>
          </cell>
          <cell r="AI971" t="e">
            <v>#N/A</v>
          </cell>
          <cell r="AK971" t="str">
            <v>407</v>
          </cell>
          <cell r="AL971" t="str">
            <v>27</v>
          </cell>
        </row>
        <row r="972">
          <cell r="K972">
            <v>51994829</v>
          </cell>
          <cell r="L972" t="str">
            <v>LOPEZ GORDILLO SONIA LUCERO</v>
          </cell>
          <cell r="M972"/>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A972"/>
          <cell r="AB972"/>
          <cell r="AC972"/>
          <cell r="AD972"/>
          <cell r="AE972" t="e">
            <v>#N/A</v>
          </cell>
          <cell r="AF972" t="e">
            <v>#N/A</v>
          </cell>
          <cell r="AG972" t="e">
            <v>#N/A</v>
          </cell>
          <cell r="AI972" t="e">
            <v>#N/A</v>
          </cell>
          <cell r="AK972" t="str">
            <v>407</v>
          </cell>
          <cell r="AL972" t="str">
            <v>27</v>
          </cell>
        </row>
        <row r="973">
          <cell r="K973"/>
          <cell r="L973"/>
          <cell r="M973"/>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A973"/>
          <cell r="AB973"/>
          <cell r="AC973"/>
          <cell r="AD973"/>
          <cell r="AE973" t="e">
            <v>#N/A</v>
          </cell>
          <cell r="AF973" t="e">
            <v>#N/A</v>
          </cell>
          <cell r="AG973" t="e">
            <v>#N/A</v>
          </cell>
          <cell r="AI973" t="e">
            <v>#N/A</v>
          </cell>
          <cell r="AK973" t="str">
            <v>407</v>
          </cell>
          <cell r="AL973" t="str">
            <v>27</v>
          </cell>
        </row>
        <row r="974">
          <cell r="K974">
            <v>52070311</v>
          </cell>
          <cell r="L974" t="str">
            <v>RINCON CALDERON CLAUDIA MARIBEL</v>
          </cell>
          <cell r="M974"/>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A974"/>
          <cell r="AB974"/>
          <cell r="AC974"/>
          <cell r="AD974"/>
          <cell r="AE974" t="e">
            <v>#N/A</v>
          </cell>
          <cell r="AF974" t="e">
            <v>#N/A</v>
          </cell>
          <cell r="AG974" t="e">
            <v>#N/A</v>
          </cell>
          <cell r="AI974" t="e">
            <v>#N/A</v>
          </cell>
          <cell r="AK974" t="str">
            <v>407</v>
          </cell>
          <cell r="AL974" t="str">
            <v>27</v>
          </cell>
        </row>
        <row r="975">
          <cell r="K975">
            <v>52491578</v>
          </cell>
          <cell r="L975" t="str">
            <v>DUARTE ANGEL CAROLINA</v>
          </cell>
          <cell r="M975"/>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A975"/>
          <cell r="AB975"/>
          <cell r="AC975"/>
          <cell r="AD975"/>
          <cell r="AE975" t="e">
            <v>#N/A</v>
          </cell>
          <cell r="AF975" t="e">
            <v>#N/A</v>
          </cell>
          <cell r="AG975" t="e">
            <v>#N/A</v>
          </cell>
          <cell r="AI975" t="e">
            <v>#N/A</v>
          </cell>
          <cell r="AK975" t="str">
            <v>407</v>
          </cell>
          <cell r="AL975" t="str">
            <v>27</v>
          </cell>
        </row>
        <row r="976">
          <cell r="K976">
            <v>79536099</v>
          </cell>
          <cell r="L976" t="str">
            <v>HERNANDEZ LEON HOLBER CAMILE</v>
          </cell>
          <cell r="M976"/>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A976"/>
          <cell r="AB976"/>
          <cell r="AC976"/>
          <cell r="AD976"/>
          <cell r="AE976" t="e">
            <v>#N/A</v>
          </cell>
          <cell r="AF976" t="e">
            <v>#N/A</v>
          </cell>
          <cell r="AG976" t="e">
            <v>#N/A</v>
          </cell>
          <cell r="AI976" t="e">
            <v>#N/A</v>
          </cell>
          <cell r="AK976" t="str">
            <v>407</v>
          </cell>
          <cell r="AL976" t="str">
            <v>27</v>
          </cell>
        </row>
        <row r="977">
          <cell r="K977">
            <v>52490368</v>
          </cell>
          <cell r="L977" t="str">
            <v>ORTIZ SAENZ DEISY MAGALY</v>
          </cell>
          <cell r="M977"/>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A977"/>
          <cell r="AB977"/>
          <cell r="AC977"/>
          <cell r="AD977"/>
          <cell r="AE977" t="e">
            <v>#N/A</v>
          </cell>
          <cell r="AF977" t="e">
            <v>#N/A</v>
          </cell>
          <cell r="AG977" t="e">
            <v>#N/A</v>
          </cell>
          <cell r="AI977" t="e">
            <v>#N/A</v>
          </cell>
          <cell r="AK977" t="str">
            <v>407</v>
          </cell>
          <cell r="AL977" t="str">
            <v>27</v>
          </cell>
        </row>
        <row r="978">
          <cell r="K978">
            <v>1019039535</v>
          </cell>
          <cell r="L978" t="str">
            <v>CUESTA TORRES LAURA MARIA</v>
          </cell>
          <cell r="M978"/>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A978"/>
          <cell r="AB978"/>
          <cell r="AC978"/>
          <cell r="AD978"/>
          <cell r="AE978" t="e">
            <v>#N/A</v>
          </cell>
          <cell r="AF978" t="e">
            <v>#N/A</v>
          </cell>
          <cell r="AG978" t="e">
            <v>#N/A</v>
          </cell>
          <cell r="AI978" t="e">
            <v>#N/A</v>
          </cell>
          <cell r="AK978" t="str">
            <v>407</v>
          </cell>
          <cell r="AL978" t="str">
            <v>27</v>
          </cell>
        </row>
        <row r="979">
          <cell r="K979">
            <v>79527108</v>
          </cell>
          <cell r="L979" t="str">
            <v>TUNJANO HERNANDEZ LEONARDO</v>
          </cell>
          <cell r="M979"/>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A979"/>
          <cell r="AB979"/>
          <cell r="AC979"/>
          <cell r="AD979"/>
          <cell r="AE979" t="e">
            <v>#N/A</v>
          </cell>
          <cell r="AF979" t="e">
            <v>#N/A</v>
          </cell>
          <cell r="AG979" t="e">
            <v>#N/A</v>
          </cell>
          <cell r="AI979" t="e">
            <v>#N/A</v>
          </cell>
          <cell r="AK979" t="str">
            <v>407</v>
          </cell>
          <cell r="AL979" t="str">
            <v>27</v>
          </cell>
        </row>
        <row r="980">
          <cell r="K980">
            <v>52162043</v>
          </cell>
          <cell r="L980" t="str">
            <v>HERNANDEZ PIÑEROS ANA MARIA</v>
          </cell>
          <cell r="M980"/>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A980"/>
          <cell r="AB980"/>
          <cell r="AC980"/>
          <cell r="AD980"/>
          <cell r="AE980" t="e">
            <v>#N/A</v>
          </cell>
          <cell r="AF980" t="e">
            <v>#N/A</v>
          </cell>
          <cell r="AG980" t="e">
            <v>#N/A</v>
          </cell>
          <cell r="AI980" t="e">
            <v>#N/A</v>
          </cell>
          <cell r="AK980" t="str">
            <v>407</v>
          </cell>
          <cell r="AL980" t="str">
            <v>27</v>
          </cell>
        </row>
        <row r="981">
          <cell r="K981">
            <v>52333475</v>
          </cell>
          <cell r="L981" t="str">
            <v>GALAN MOLINA VIVIANA ANDREA</v>
          </cell>
          <cell r="M981"/>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A981"/>
          <cell r="AB981"/>
          <cell r="AC981"/>
          <cell r="AD981"/>
          <cell r="AE981" t="e">
            <v>#N/A</v>
          </cell>
          <cell r="AF981" t="e">
            <v>#N/A</v>
          </cell>
          <cell r="AG981" t="e">
            <v>#N/A</v>
          </cell>
          <cell r="AI981" t="e">
            <v>#N/A</v>
          </cell>
          <cell r="AK981" t="str">
            <v>407</v>
          </cell>
          <cell r="AL981" t="str">
            <v>27</v>
          </cell>
        </row>
        <row r="982">
          <cell r="K982">
            <v>36750664</v>
          </cell>
          <cell r="L982" t="str">
            <v>AYDA JANNETH BURBANO ROSERO</v>
          </cell>
          <cell r="M982"/>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A982"/>
          <cell r="AB982"/>
          <cell r="AC982"/>
          <cell r="AD982"/>
          <cell r="AE982" t="e">
            <v>#N/A</v>
          </cell>
          <cell r="AF982" t="e">
            <v>#N/A</v>
          </cell>
          <cell r="AG982" t="e">
            <v>#N/A</v>
          </cell>
          <cell r="AI982" t="e">
            <v>#N/A</v>
          </cell>
          <cell r="AK982" t="str">
            <v>407</v>
          </cell>
          <cell r="AL982" t="str">
            <v>27</v>
          </cell>
        </row>
        <row r="983">
          <cell r="K983">
            <v>79529963</v>
          </cell>
          <cell r="L983" t="str">
            <v>POTE CHACON CARLOS ANTONIO</v>
          </cell>
          <cell r="M983"/>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A983"/>
          <cell r="AB983"/>
          <cell r="AC983"/>
          <cell r="AD983"/>
          <cell r="AE983" t="e">
            <v>#N/A</v>
          </cell>
          <cell r="AF983" t="e">
            <v>#N/A</v>
          </cell>
          <cell r="AG983" t="e">
            <v>#N/A</v>
          </cell>
          <cell r="AI983" t="e">
            <v>#N/A</v>
          </cell>
          <cell r="AK983" t="str">
            <v>407</v>
          </cell>
          <cell r="AL983" t="str">
            <v>27</v>
          </cell>
        </row>
        <row r="984">
          <cell r="K984">
            <v>79563916</v>
          </cell>
          <cell r="L984" t="str">
            <v>PEREZ TUTA OMAR IVAN</v>
          </cell>
          <cell r="M984"/>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A984"/>
          <cell r="AB984"/>
          <cell r="AC984"/>
          <cell r="AD984"/>
          <cell r="AE984" t="e">
            <v>#N/A</v>
          </cell>
          <cell r="AF984" t="e">
            <v>#N/A</v>
          </cell>
          <cell r="AG984" t="e">
            <v>#N/A</v>
          </cell>
          <cell r="AI984" t="e">
            <v>#N/A</v>
          </cell>
          <cell r="AK984" t="str">
            <v>407</v>
          </cell>
          <cell r="AL984" t="str">
            <v>27</v>
          </cell>
        </row>
        <row r="985">
          <cell r="K985">
            <v>79618734</v>
          </cell>
          <cell r="L985" t="str">
            <v>BERMUDEZ GUERRERO NELSON FERNANDO</v>
          </cell>
          <cell r="M985"/>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A985"/>
          <cell r="AB985"/>
          <cell r="AC985"/>
          <cell r="AD985"/>
          <cell r="AE985" t="e">
            <v>#N/A</v>
          </cell>
          <cell r="AF985" t="e">
            <v>#N/A</v>
          </cell>
          <cell r="AG985" t="e">
            <v>#N/A</v>
          </cell>
          <cell r="AI985" t="e">
            <v>#N/A</v>
          </cell>
          <cell r="AK985" t="str">
            <v>407</v>
          </cell>
          <cell r="AL985" t="str">
            <v>27</v>
          </cell>
        </row>
        <row r="986">
          <cell r="K986">
            <v>79618296</v>
          </cell>
          <cell r="L986" t="str">
            <v>MORENO GAONA EUGENIO</v>
          </cell>
          <cell r="M986"/>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A986"/>
          <cell r="AB986"/>
          <cell r="AC986"/>
          <cell r="AD986"/>
          <cell r="AE986" t="e">
            <v>#N/A</v>
          </cell>
          <cell r="AF986" t="e">
            <v>#N/A</v>
          </cell>
          <cell r="AG986" t="e">
            <v>#N/A</v>
          </cell>
          <cell r="AI986" t="e">
            <v>#N/A</v>
          </cell>
          <cell r="AK986" t="str">
            <v>407</v>
          </cell>
          <cell r="AL986" t="str">
            <v>27</v>
          </cell>
        </row>
        <row r="987">
          <cell r="K987">
            <v>52226938</v>
          </cell>
          <cell r="L987" t="str">
            <v>CUADROS MARTINEZ YOMAIRA MILENA</v>
          </cell>
          <cell r="M987"/>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A987"/>
          <cell r="AB987"/>
          <cell r="AC987"/>
          <cell r="AD987"/>
          <cell r="AE987" t="e">
            <v>#N/A</v>
          </cell>
          <cell r="AF987" t="e">
            <v>#N/A</v>
          </cell>
          <cell r="AG987" t="e">
            <v>#N/A</v>
          </cell>
          <cell r="AI987" t="e">
            <v>#N/A</v>
          </cell>
          <cell r="AK987" t="str">
            <v>407</v>
          </cell>
          <cell r="AL987" t="str">
            <v>27</v>
          </cell>
        </row>
        <row r="988">
          <cell r="K988">
            <v>79616200</v>
          </cell>
          <cell r="L988" t="str">
            <v>OLAYA AMAYA MANUEL GUILLERMO</v>
          </cell>
          <cell r="M988"/>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A988"/>
          <cell r="AB988"/>
          <cell r="AC988"/>
          <cell r="AD988"/>
          <cell r="AE988" t="e">
            <v>#N/A</v>
          </cell>
          <cell r="AF988" t="e">
            <v>#N/A</v>
          </cell>
          <cell r="AG988" t="e">
            <v>#N/A</v>
          </cell>
          <cell r="AI988" t="e">
            <v>#N/A</v>
          </cell>
          <cell r="AK988" t="str">
            <v>407</v>
          </cell>
          <cell r="AL988" t="str">
            <v>27</v>
          </cell>
        </row>
        <row r="989">
          <cell r="K989">
            <v>79606296</v>
          </cell>
          <cell r="L989" t="str">
            <v>QUIJANO ORTIZ OSCAR ALFREDO</v>
          </cell>
          <cell r="M989"/>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A989"/>
          <cell r="AB989"/>
          <cell r="AC989"/>
          <cell r="AD989"/>
          <cell r="AE989" t="e">
            <v>#N/A</v>
          </cell>
          <cell r="AF989" t="e">
            <v>#N/A</v>
          </cell>
          <cell r="AG989" t="e">
            <v>#N/A</v>
          </cell>
          <cell r="AI989" t="e">
            <v>#N/A</v>
          </cell>
          <cell r="AK989" t="str">
            <v>407</v>
          </cell>
          <cell r="AL989" t="str">
            <v>27</v>
          </cell>
        </row>
        <row r="990">
          <cell r="K990">
            <v>52233645</v>
          </cell>
          <cell r="L990" t="str">
            <v>PACHON VARGAS CAROL FERNANDA</v>
          </cell>
          <cell r="M990"/>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A990"/>
          <cell r="AB990"/>
          <cell r="AC990"/>
          <cell r="AD990"/>
          <cell r="AE990" t="e">
            <v>#N/A</v>
          </cell>
          <cell r="AF990" t="e">
            <v>#N/A</v>
          </cell>
          <cell r="AG990" t="e">
            <v>#N/A</v>
          </cell>
          <cell r="AI990" t="e">
            <v>#N/A</v>
          </cell>
          <cell r="AK990" t="str">
            <v>407</v>
          </cell>
          <cell r="AL990" t="str">
            <v>27</v>
          </cell>
        </row>
        <row r="991">
          <cell r="K991">
            <v>79245900</v>
          </cell>
          <cell r="L991" t="str">
            <v>ROJAS ROMERO VLADIMIR JULIAN</v>
          </cell>
          <cell r="M991"/>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A991"/>
          <cell r="AB991"/>
          <cell r="AC991"/>
          <cell r="AD991"/>
          <cell r="AE991" t="e">
            <v>#N/A</v>
          </cell>
          <cell r="AF991" t="e">
            <v>#N/A</v>
          </cell>
          <cell r="AG991" t="e">
            <v>#N/A</v>
          </cell>
          <cell r="AI991" t="e">
            <v>#N/A</v>
          </cell>
          <cell r="AK991" t="str">
            <v>407</v>
          </cell>
          <cell r="AL991" t="str">
            <v>27</v>
          </cell>
        </row>
        <row r="992">
          <cell r="K992">
            <v>79563962</v>
          </cell>
          <cell r="L992" t="str">
            <v>RODRIGUEZ DOMINGUEZ WILSON HERNANDO</v>
          </cell>
          <cell r="M992"/>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A992"/>
          <cell r="AB992"/>
          <cell r="AC992"/>
          <cell r="AD992"/>
          <cell r="AE992" t="e">
            <v>#N/A</v>
          </cell>
          <cell r="AF992" t="e">
            <v>#N/A</v>
          </cell>
          <cell r="AG992" t="e">
            <v>#N/A</v>
          </cell>
          <cell r="AI992" t="e">
            <v>#N/A</v>
          </cell>
          <cell r="AK992" t="str">
            <v>407</v>
          </cell>
          <cell r="AL992" t="str">
            <v>27</v>
          </cell>
        </row>
        <row r="993">
          <cell r="K993">
            <v>52276366</v>
          </cell>
          <cell r="L993" t="str">
            <v>OCHOA BELTRAN YUDITH ESPERANZA</v>
          </cell>
          <cell r="M993"/>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A993"/>
          <cell r="AB993"/>
          <cell r="AC993"/>
          <cell r="AD993"/>
          <cell r="AE993" t="e">
            <v>#N/A</v>
          </cell>
          <cell r="AF993" t="e">
            <v>#N/A</v>
          </cell>
          <cell r="AG993" t="e">
            <v>#N/A</v>
          </cell>
          <cell r="AI993" t="e">
            <v>#N/A</v>
          </cell>
          <cell r="AK993" t="str">
            <v>407</v>
          </cell>
          <cell r="AL993" t="str">
            <v>27</v>
          </cell>
        </row>
        <row r="994">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A994"/>
          <cell r="AB994" t="str">
            <v>Sí</v>
          </cell>
          <cell r="AC994">
            <v>1573</v>
          </cell>
          <cell r="AD994">
            <v>16422</v>
          </cell>
          <cell r="AE994" t="e">
            <v>#N/A</v>
          </cell>
          <cell r="AF994" t="e">
            <v>#N/A</v>
          </cell>
          <cell r="AG994" t="e">
            <v>#N/A</v>
          </cell>
          <cell r="AI994" t="e">
            <v>#N/A</v>
          </cell>
          <cell r="AK994" t="str">
            <v>407</v>
          </cell>
          <cell r="AL994" t="str">
            <v>27</v>
          </cell>
        </row>
        <row r="995">
          <cell r="K995">
            <v>52250885</v>
          </cell>
          <cell r="L995" t="str">
            <v>TRIVIÑO RUIZ MARILUZ</v>
          </cell>
          <cell r="M995"/>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A995"/>
          <cell r="AB995"/>
          <cell r="AC995"/>
          <cell r="AD995"/>
          <cell r="AE995" t="e">
            <v>#N/A</v>
          </cell>
          <cell r="AF995" t="e">
            <v>#N/A</v>
          </cell>
          <cell r="AG995" t="e">
            <v>#N/A</v>
          </cell>
          <cell r="AI995" t="e">
            <v>#N/A</v>
          </cell>
          <cell r="AK995" t="str">
            <v>407</v>
          </cell>
          <cell r="AL995" t="str">
            <v>27</v>
          </cell>
        </row>
        <row r="996">
          <cell r="K996">
            <v>79553239</v>
          </cell>
          <cell r="L996" t="str">
            <v>BARRERRA BUITAGRO FRANCISCO HERNAN</v>
          </cell>
          <cell r="M996"/>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A996"/>
          <cell r="AB996"/>
          <cell r="AC996"/>
          <cell r="AD996"/>
          <cell r="AE996" t="e">
            <v>#N/A</v>
          </cell>
          <cell r="AF996" t="e">
            <v>#N/A</v>
          </cell>
          <cell r="AG996" t="e">
            <v>#N/A</v>
          </cell>
          <cell r="AI996" t="e">
            <v>#N/A</v>
          </cell>
          <cell r="AK996" t="str">
            <v>407</v>
          </cell>
          <cell r="AL996" t="str">
            <v>27</v>
          </cell>
        </row>
        <row r="997">
          <cell r="K997">
            <v>79553195</v>
          </cell>
          <cell r="L997" t="str">
            <v>ALONSO GONZALEZ EDGAR ARTURO</v>
          </cell>
          <cell r="M997"/>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A997"/>
          <cell r="AB997"/>
          <cell r="AC997"/>
          <cell r="AD997"/>
          <cell r="AE997" t="e">
            <v>#N/A</v>
          </cell>
          <cell r="AF997" t="e">
            <v>#N/A</v>
          </cell>
          <cell r="AG997" t="e">
            <v>#N/A</v>
          </cell>
          <cell r="AI997" t="e">
            <v>#N/A</v>
          </cell>
          <cell r="AK997" t="str">
            <v>407</v>
          </cell>
          <cell r="AL997" t="str">
            <v>27</v>
          </cell>
        </row>
        <row r="998">
          <cell r="K998">
            <v>51754392</v>
          </cell>
          <cell r="L998" t="str">
            <v>ROJAS VARGAS ELIZABETH</v>
          </cell>
          <cell r="M998"/>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A998"/>
          <cell r="AB998"/>
          <cell r="AC998"/>
          <cell r="AD998"/>
          <cell r="AE998" t="e">
            <v>#N/A</v>
          </cell>
          <cell r="AF998" t="e">
            <v>#N/A</v>
          </cell>
          <cell r="AG998" t="e">
            <v>#N/A</v>
          </cell>
          <cell r="AI998" t="e">
            <v>#N/A</v>
          </cell>
          <cell r="AK998" t="str">
            <v>407</v>
          </cell>
          <cell r="AL998" t="str">
            <v>27</v>
          </cell>
        </row>
        <row r="999">
          <cell r="K999">
            <v>52368539</v>
          </cell>
          <cell r="L999" t="str">
            <v>VARGAS LEON DURLAY</v>
          </cell>
          <cell r="M999"/>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A999"/>
          <cell r="AB999"/>
          <cell r="AC999"/>
          <cell r="AD999"/>
          <cell r="AE999" t="e">
            <v>#N/A</v>
          </cell>
          <cell r="AF999" t="e">
            <v>#N/A</v>
          </cell>
          <cell r="AG999" t="e">
            <v>#N/A</v>
          </cell>
          <cell r="AI999" t="e">
            <v>#N/A</v>
          </cell>
          <cell r="AK999" t="str">
            <v>407</v>
          </cell>
          <cell r="AL999" t="str">
            <v>27</v>
          </cell>
        </row>
        <row r="1000">
          <cell r="K1000">
            <v>79850095</v>
          </cell>
          <cell r="L1000" t="str">
            <v>MARTINEZ MOLINA MIGUEL</v>
          </cell>
          <cell r="M1000"/>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A1000"/>
          <cell r="AB1000"/>
          <cell r="AC1000"/>
          <cell r="AD1000"/>
          <cell r="AE1000" t="e">
            <v>#N/A</v>
          </cell>
          <cell r="AF1000" t="e">
            <v>#N/A</v>
          </cell>
          <cell r="AG1000" t="e">
            <v>#N/A</v>
          </cell>
          <cell r="AI1000" t="e">
            <v>#N/A</v>
          </cell>
          <cell r="AK1000" t="str">
            <v>407</v>
          </cell>
          <cell r="AL1000" t="str">
            <v>27</v>
          </cell>
        </row>
        <row r="1001">
          <cell r="K1001">
            <v>79465373</v>
          </cell>
          <cell r="L1001" t="str">
            <v>CASAS GUERRERO CONSTANTINO</v>
          </cell>
          <cell r="M1001"/>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A1001"/>
          <cell r="AB1001"/>
          <cell r="AC1001"/>
          <cell r="AD1001"/>
          <cell r="AE1001" t="e">
            <v>#N/A</v>
          </cell>
          <cell r="AF1001" t="e">
            <v>#N/A</v>
          </cell>
          <cell r="AG1001" t="e">
            <v>#N/A</v>
          </cell>
          <cell r="AI1001" t="e">
            <v>#N/A</v>
          </cell>
          <cell r="AK1001" t="str">
            <v>407</v>
          </cell>
          <cell r="AL1001" t="str">
            <v>27</v>
          </cell>
        </row>
        <row r="1002">
          <cell r="K1002">
            <v>79642419</v>
          </cell>
          <cell r="L1002" t="str">
            <v>GARCIA RIVERA ALVARO PIO</v>
          </cell>
          <cell r="M1002"/>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A1002"/>
          <cell r="AB1002"/>
          <cell r="AC1002"/>
          <cell r="AD1002"/>
          <cell r="AE1002" t="e">
            <v>#N/A</v>
          </cell>
          <cell r="AF1002" t="e">
            <v>#N/A</v>
          </cell>
          <cell r="AG1002" t="e">
            <v>#N/A</v>
          </cell>
          <cell r="AI1002" t="e">
            <v>#N/A</v>
          </cell>
          <cell r="AK1002" t="str">
            <v>407</v>
          </cell>
          <cell r="AL1002" t="str">
            <v>27</v>
          </cell>
        </row>
        <row r="1003">
          <cell r="K1003">
            <v>52445649</v>
          </cell>
          <cell r="L1003" t="str">
            <v>DELGADO CORDOBA ANDREA DEL PILAR</v>
          </cell>
          <cell r="M1003"/>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A1003"/>
          <cell r="AB1003"/>
          <cell r="AC1003"/>
          <cell r="AD1003"/>
          <cell r="AE1003" t="e">
            <v>#N/A</v>
          </cell>
          <cell r="AF1003" t="e">
            <v>#N/A</v>
          </cell>
          <cell r="AG1003" t="e">
            <v>#N/A</v>
          </cell>
          <cell r="AI1003" t="e">
            <v>#N/A</v>
          </cell>
          <cell r="AK1003" t="str">
            <v>407</v>
          </cell>
          <cell r="AL1003" t="str">
            <v>27</v>
          </cell>
        </row>
        <row r="1004">
          <cell r="K1004">
            <v>79468177</v>
          </cell>
          <cell r="L1004" t="str">
            <v>PINZON MORALES LUIS EDUARDO</v>
          </cell>
          <cell r="M1004"/>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A1004"/>
          <cell r="AB1004"/>
          <cell r="AC1004"/>
          <cell r="AD1004"/>
          <cell r="AE1004" t="e">
            <v>#N/A</v>
          </cell>
          <cell r="AF1004" t="e">
            <v>#N/A</v>
          </cell>
          <cell r="AG1004" t="e">
            <v>#N/A</v>
          </cell>
          <cell r="AI1004" t="e">
            <v>#N/A</v>
          </cell>
          <cell r="AK1004" t="str">
            <v>407</v>
          </cell>
          <cell r="AL1004" t="str">
            <v>27</v>
          </cell>
        </row>
        <row r="1005">
          <cell r="K1005">
            <v>79465519</v>
          </cell>
          <cell r="L1005" t="str">
            <v>HERNANDEZ TRIANA RAUL</v>
          </cell>
          <cell r="M1005"/>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A1005"/>
          <cell r="AB1005"/>
          <cell r="AC1005"/>
          <cell r="AD1005"/>
          <cell r="AE1005" t="e">
            <v>#N/A</v>
          </cell>
          <cell r="AF1005" t="e">
            <v>#N/A</v>
          </cell>
          <cell r="AG1005" t="e">
            <v>#N/A</v>
          </cell>
          <cell r="AI1005" t="e">
            <v>#N/A</v>
          </cell>
          <cell r="AK1005" t="str">
            <v>407</v>
          </cell>
          <cell r="AL1005" t="str">
            <v>27</v>
          </cell>
        </row>
        <row r="1006">
          <cell r="K1006"/>
          <cell r="L1006"/>
          <cell r="M1006"/>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Z1006"/>
          <cell r="AA1006"/>
          <cell r="AB1006"/>
          <cell r="AC1006"/>
          <cell r="AD1006"/>
          <cell r="AE1006">
            <v>875</v>
          </cell>
          <cell r="AF1006" t="e">
            <v>#N/A</v>
          </cell>
          <cell r="AG1006" t="e">
            <v>#N/A</v>
          </cell>
          <cell r="AI1006" t="e">
            <v>#N/A</v>
          </cell>
          <cell r="AK1006" t="str">
            <v>407</v>
          </cell>
          <cell r="AL1006" t="str">
            <v>27</v>
          </cell>
        </row>
        <row r="1007">
          <cell r="K1007">
            <v>52440171</v>
          </cell>
          <cell r="L1007" t="str">
            <v>SAENZ RODRIGUEZ LILIA PATRICIA</v>
          </cell>
          <cell r="M1007"/>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A1007"/>
          <cell r="AB1007"/>
          <cell r="AC1007"/>
          <cell r="AD1007"/>
          <cell r="AE1007" t="e">
            <v>#N/A</v>
          </cell>
          <cell r="AF1007" t="e">
            <v>#N/A</v>
          </cell>
          <cell r="AG1007" t="e">
            <v>#N/A</v>
          </cell>
          <cell r="AI1007" t="e">
            <v>#N/A</v>
          </cell>
          <cell r="AK1007" t="str">
            <v>407</v>
          </cell>
          <cell r="AL1007" t="str">
            <v>27</v>
          </cell>
        </row>
        <row r="1008">
          <cell r="K1008">
            <v>1016047039</v>
          </cell>
          <cell r="L1008" t="str">
            <v>MOJICA CRISTANCHO CINDY PAOLA</v>
          </cell>
          <cell r="M1008"/>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A1008"/>
          <cell r="AB1008"/>
          <cell r="AC1008"/>
          <cell r="AD1008"/>
          <cell r="AE1008" t="e">
            <v>#N/A</v>
          </cell>
          <cell r="AF1008" t="e">
            <v>#N/A</v>
          </cell>
          <cell r="AG1008" t="e">
            <v>#N/A</v>
          </cell>
          <cell r="AI1008" t="e">
            <v>#N/A</v>
          </cell>
          <cell r="AK1008" t="str">
            <v>407</v>
          </cell>
          <cell r="AL1008" t="str">
            <v>27</v>
          </cell>
        </row>
        <row r="1009">
          <cell r="K1009">
            <v>52480644</v>
          </cell>
          <cell r="L1009" t="str">
            <v>GUTIERREZ GODOY SANDRA PATRICIA</v>
          </cell>
          <cell r="M1009"/>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A1009"/>
          <cell r="AB1009"/>
          <cell r="AC1009"/>
          <cell r="AD1009"/>
          <cell r="AE1009" t="e">
            <v>#N/A</v>
          </cell>
          <cell r="AF1009" t="e">
            <v>#N/A</v>
          </cell>
          <cell r="AG1009" t="e">
            <v>#N/A</v>
          </cell>
          <cell r="AI1009" t="e">
            <v>#N/A</v>
          </cell>
          <cell r="AK1009" t="str">
            <v>407</v>
          </cell>
          <cell r="AL1009" t="str">
            <v>27</v>
          </cell>
        </row>
        <row r="1010">
          <cell r="K1010"/>
          <cell r="L1010"/>
          <cell r="M1010"/>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A1010"/>
          <cell r="AB1010"/>
          <cell r="AC1010"/>
          <cell r="AD1010"/>
          <cell r="AE1010" t="e">
            <v>#N/A</v>
          </cell>
          <cell r="AF1010" t="e">
            <v>#N/A</v>
          </cell>
          <cell r="AG1010" t="e">
            <v>#N/A</v>
          </cell>
          <cell r="AI1010" t="e">
            <v>#N/A</v>
          </cell>
          <cell r="AK1010" t="str">
            <v>407</v>
          </cell>
          <cell r="AL1010" t="str">
            <v>27</v>
          </cell>
        </row>
        <row r="1011">
          <cell r="K1011">
            <v>79442779</v>
          </cell>
          <cell r="L1011" t="str">
            <v>QUIROGA JOSE AUGUSTO</v>
          </cell>
          <cell r="M1011"/>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A1011"/>
          <cell r="AB1011"/>
          <cell r="AC1011"/>
          <cell r="AD1011"/>
          <cell r="AE1011" t="e">
            <v>#N/A</v>
          </cell>
          <cell r="AF1011" t="e">
            <v>#N/A</v>
          </cell>
          <cell r="AG1011" t="e">
            <v>#N/A</v>
          </cell>
          <cell r="AI1011" t="e">
            <v>#N/A</v>
          </cell>
          <cell r="AK1011" t="str">
            <v>407</v>
          </cell>
          <cell r="AL1011" t="str">
            <v>27</v>
          </cell>
        </row>
        <row r="1012">
          <cell r="K1012"/>
          <cell r="L1012"/>
          <cell r="M1012"/>
          <cell r="N1012"/>
          <cell r="O1012"/>
          <cell r="P1012"/>
          <cell r="Q1012" t="str">
            <v>Vacante Definitiva</v>
          </cell>
          <cell r="R1012" t="str">
            <v>COLEGIO REINO DE HOLANDA (IED)</v>
          </cell>
          <cell r="S1012" t="str">
            <v>Instit.</v>
          </cell>
          <cell r="T1012">
            <v>18</v>
          </cell>
          <cell r="U1012" t="str">
            <v>Financiero</v>
          </cell>
          <cell r="V1012">
            <v>2670094</v>
          </cell>
          <cell r="W1012" t="str">
            <v>No</v>
          </cell>
          <cell r="X1012" t="str">
            <v>No</v>
          </cell>
          <cell r="Y1012" t="str">
            <v>Encargo</v>
          </cell>
          <cell r="Z1012"/>
          <cell r="AA1012"/>
          <cell r="AB1012"/>
          <cell r="AC1012"/>
          <cell r="AD1012"/>
          <cell r="AE1012">
            <v>2192</v>
          </cell>
          <cell r="AF1012" t="e">
            <v>#N/A</v>
          </cell>
          <cell r="AG1012">
            <v>2192</v>
          </cell>
          <cell r="AI1012" t="e">
            <v>#N/A</v>
          </cell>
          <cell r="AK1012" t="str">
            <v>407</v>
          </cell>
          <cell r="AL1012" t="str">
            <v>27</v>
          </cell>
        </row>
        <row r="1013">
          <cell r="K1013">
            <v>52503993</v>
          </cell>
          <cell r="L1013" t="str">
            <v>AREVALO AREVALO NOELIA</v>
          </cell>
          <cell r="M1013"/>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A1013"/>
          <cell r="AB1013"/>
          <cell r="AC1013"/>
          <cell r="AD1013"/>
          <cell r="AE1013" t="e">
            <v>#N/A</v>
          </cell>
          <cell r="AF1013" t="e">
            <v>#N/A</v>
          </cell>
          <cell r="AG1013" t="e">
            <v>#N/A</v>
          </cell>
          <cell r="AI1013" t="e">
            <v>#N/A</v>
          </cell>
          <cell r="AK1013" t="str">
            <v>407</v>
          </cell>
          <cell r="AL1013" t="str">
            <v>27</v>
          </cell>
        </row>
        <row r="1014">
          <cell r="K1014">
            <v>79429073</v>
          </cell>
          <cell r="L1014" t="str">
            <v>MIRANDA BOLAÑOS RIGOBERTO MARTIN</v>
          </cell>
          <cell r="M1014"/>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A1014"/>
          <cell r="AB1014"/>
          <cell r="AC1014"/>
          <cell r="AD1014"/>
          <cell r="AE1014" t="e">
            <v>#N/A</v>
          </cell>
          <cell r="AF1014" t="e">
            <v>#N/A</v>
          </cell>
          <cell r="AG1014" t="e">
            <v>#N/A</v>
          </cell>
          <cell r="AI1014" t="e">
            <v>#N/A</v>
          </cell>
          <cell r="AK1014" t="str">
            <v>407</v>
          </cell>
          <cell r="AL1014" t="str">
            <v>27</v>
          </cell>
        </row>
        <row r="1015">
          <cell r="K1015">
            <v>79425450</v>
          </cell>
          <cell r="L1015" t="str">
            <v>GUEVARA CASTRO LUIS ALBERTO</v>
          </cell>
          <cell r="M1015"/>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A1015"/>
          <cell r="AB1015"/>
          <cell r="AC1015"/>
          <cell r="AD1015"/>
          <cell r="AE1015" t="e">
            <v>#N/A</v>
          </cell>
          <cell r="AF1015" t="e">
            <v>#N/A</v>
          </cell>
          <cell r="AG1015" t="e">
            <v>#N/A</v>
          </cell>
          <cell r="AI1015" t="e">
            <v>#N/A</v>
          </cell>
          <cell r="AK1015" t="str">
            <v>407</v>
          </cell>
          <cell r="AL1015" t="str">
            <v>27</v>
          </cell>
        </row>
        <row r="1016">
          <cell r="K1016">
            <v>79424625</v>
          </cell>
          <cell r="L1016" t="str">
            <v>GARZON MARTINEZ FRANCISCO LEONARDO</v>
          </cell>
          <cell r="M1016"/>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A1016"/>
          <cell r="AB1016"/>
          <cell r="AC1016"/>
          <cell r="AD1016"/>
          <cell r="AE1016" t="e">
            <v>#N/A</v>
          </cell>
          <cell r="AF1016" t="e">
            <v>#N/A</v>
          </cell>
          <cell r="AG1016" t="e">
            <v>#N/A</v>
          </cell>
          <cell r="AI1016" t="e">
            <v>#N/A</v>
          </cell>
          <cell r="AK1016" t="str">
            <v>407</v>
          </cell>
          <cell r="AL1016" t="str">
            <v>27</v>
          </cell>
        </row>
        <row r="1017">
          <cell r="K1017">
            <v>1049627522</v>
          </cell>
          <cell r="L1017" t="str">
            <v>ALICIA LOPEZ MARTINEZ</v>
          </cell>
          <cell r="M1017"/>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B1017"/>
          <cell r="AC1017"/>
          <cell r="AD1017"/>
          <cell r="AE1017" t="e">
            <v>#N/A</v>
          </cell>
          <cell r="AF1017" t="e">
            <v>#N/A</v>
          </cell>
          <cell r="AG1017" t="e">
            <v>#N/A</v>
          </cell>
          <cell r="AI1017" t="e">
            <v>#N/A</v>
          </cell>
          <cell r="AK1017" t="str">
            <v>407</v>
          </cell>
          <cell r="AL1017" t="str">
            <v>27</v>
          </cell>
        </row>
        <row r="1018">
          <cell r="K1018">
            <v>79497806</v>
          </cell>
          <cell r="L1018" t="str">
            <v>RINCON ORTIZ GABRIEL ENRIQUE</v>
          </cell>
          <cell r="M1018"/>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A1018"/>
          <cell r="AB1018"/>
          <cell r="AC1018"/>
          <cell r="AD1018"/>
          <cell r="AE1018" t="e">
            <v>#N/A</v>
          </cell>
          <cell r="AF1018" t="e">
            <v>#N/A</v>
          </cell>
          <cell r="AG1018" t="e">
            <v>#N/A</v>
          </cell>
          <cell r="AI1018" t="e">
            <v>#N/A</v>
          </cell>
          <cell r="AK1018" t="str">
            <v>407</v>
          </cell>
          <cell r="AL1018" t="str">
            <v>27</v>
          </cell>
        </row>
        <row r="1019">
          <cell r="K1019">
            <v>52215726</v>
          </cell>
          <cell r="L1019" t="str">
            <v>RODRIGUEZ BONZA CLAUDIA PATRICIA</v>
          </cell>
          <cell r="M1019"/>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A1019"/>
          <cell r="AB1019"/>
          <cell r="AC1019"/>
          <cell r="AD1019"/>
          <cell r="AE1019" t="e">
            <v>#N/A</v>
          </cell>
          <cell r="AF1019" t="e">
            <v>#N/A</v>
          </cell>
          <cell r="AG1019" t="e">
            <v>#N/A</v>
          </cell>
          <cell r="AI1019" t="e">
            <v>#N/A</v>
          </cell>
          <cell r="AK1019" t="str">
            <v>407</v>
          </cell>
          <cell r="AL1019" t="str">
            <v>27</v>
          </cell>
        </row>
        <row r="1020">
          <cell r="K1020">
            <v>52276300</v>
          </cell>
          <cell r="L1020" t="str">
            <v>BENAVIDES RAMIREZ ANA LUCIA</v>
          </cell>
          <cell r="M1020"/>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A1020"/>
          <cell r="AB1020"/>
          <cell r="AC1020"/>
          <cell r="AD1020"/>
          <cell r="AE1020" t="e">
            <v>#N/A</v>
          </cell>
          <cell r="AF1020" t="e">
            <v>#N/A</v>
          </cell>
          <cell r="AG1020" t="e">
            <v>#N/A</v>
          </cell>
          <cell r="AI1020" t="e">
            <v>#N/A</v>
          </cell>
          <cell r="AK1020" t="str">
            <v>407</v>
          </cell>
          <cell r="AL1020" t="str">
            <v>27</v>
          </cell>
        </row>
        <row r="1021">
          <cell r="K1021">
            <v>79520748</v>
          </cell>
          <cell r="L1021" t="str">
            <v>CUJABAN SALINAS SEGUNDO SANTIAGO</v>
          </cell>
          <cell r="M1021"/>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A1021"/>
          <cell r="AB1021"/>
          <cell r="AC1021"/>
          <cell r="AD1021"/>
          <cell r="AE1021" t="e">
            <v>#N/A</v>
          </cell>
          <cell r="AF1021" t="e">
            <v>#N/A</v>
          </cell>
          <cell r="AG1021" t="e">
            <v>#N/A</v>
          </cell>
          <cell r="AI1021" t="e">
            <v>#N/A</v>
          </cell>
          <cell r="AK1021" t="str">
            <v>407</v>
          </cell>
          <cell r="AL1021" t="str">
            <v>27</v>
          </cell>
        </row>
        <row r="1022">
          <cell r="K1022">
            <v>52377491</v>
          </cell>
          <cell r="L1022" t="str">
            <v>RODRIGUEZ HERREÑO SANDRA PATRICIA</v>
          </cell>
          <cell r="M1022"/>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A1022"/>
          <cell r="AB1022"/>
          <cell r="AC1022"/>
          <cell r="AD1022"/>
          <cell r="AE1022" t="e">
            <v>#N/A</v>
          </cell>
          <cell r="AF1022" t="e">
            <v>#N/A</v>
          </cell>
          <cell r="AG1022" t="e">
            <v>#N/A</v>
          </cell>
          <cell r="AI1022" t="e">
            <v>#N/A</v>
          </cell>
          <cell r="AK1022" t="str">
            <v>407</v>
          </cell>
          <cell r="AL1022" t="str">
            <v>27</v>
          </cell>
        </row>
        <row r="1023">
          <cell r="K1023">
            <v>79520196</v>
          </cell>
          <cell r="L1023" t="str">
            <v>DAZA LOPEZ JUAN CARLOS</v>
          </cell>
          <cell r="M1023"/>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A1023"/>
          <cell r="AB1023"/>
          <cell r="AC1023"/>
          <cell r="AD1023"/>
          <cell r="AE1023" t="e">
            <v>#N/A</v>
          </cell>
          <cell r="AF1023" t="e">
            <v>#N/A</v>
          </cell>
          <cell r="AG1023" t="e">
            <v>#N/A</v>
          </cell>
          <cell r="AI1023" t="e">
            <v>#N/A</v>
          </cell>
          <cell r="AK1023" t="str">
            <v>407</v>
          </cell>
          <cell r="AL1023" t="str">
            <v>27</v>
          </cell>
        </row>
        <row r="1024">
          <cell r="K1024">
            <v>79507033</v>
          </cell>
          <cell r="L1024" t="str">
            <v>SANCHEZ FONSECA NELSON</v>
          </cell>
          <cell r="M1024"/>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A1024"/>
          <cell r="AB1024"/>
          <cell r="AC1024"/>
          <cell r="AD1024"/>
          <cell r="AE1024" t="e">
            <v>#N/A</v>
          </cell>
          <cell r="AF1024" t="e">
            <v>#N/A</v>
          </cell>
          <cell r="AG1024" t="e">
            <v>#N/A</v>
          </cell>
          <cell r="AI1024" t="e">
            <v>#N/A</v>
          </cell>
          <cell r="AK1024" t="str">
            <v>407</v>
          </cell>
          <cell r="AL1024" t="str">
            <v>27</v>
          </cell>
        </row>
        <row r="1025">
          <cell r="K1025">
            <v>79468321</v>
          </cell>
          <cell r="L1025" t="str">
            <v>AGUDELO MARTINEZ MARIO</v>
          </cell>
          <cell r="M1025"/>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A1025"/>
          <cell r="AB1025"/>
          <cell r="AC1025"/>
          <cell r="AD1025"/>
          <cell r="AE1025" t="e">
            <v>#N/A</v>
          </cell>
          <cell r="AF1025" t="e">
            <v>#N/A</v>
          </cell>
          <cell r="AG1025" t="e">
            <v>#N/A</v>
          </cell>
          <cell r="AI1025" t="e">
            <v>#N/A</v>
          </cell>
          <cell r="AK1025" t="str">
            <v>407</v>
          </cell>
          <cell r="AL1025" t="str">
            <v>27</v>
          </cell>
        </row>
        <row r="1026">
          <cell r="K1026">
            <v>52383296</v>
          </cell>
          <cell r="L1026" t="str">
            <v>AVENDAÑO MARTINEZ BLANCA LUCIA</v>
          </cell>
          <cell r="M1026"/>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A1026"/>
          <cell r="AB1026"/>
          <cell r="AC1026"/>
          <cell r="AD1026"/>
          <cell r="AE1026" t="e">
            <v>#N/A</v>
          </cell>
          <cell r="AF1026" t="e">
            <v>#N/A</v>
          </cell>
          <cell r="AG1026" t="e">
            <v>#N/A</v>
          </cell>
          <cell r="AI1026" t="e">
            <v>#N/A</v>
          </cell>
          <cell r="AK1026" t="str">
            <v>407</v>
          </cell>
          <cell r="AL1026" t="str">
            <v>27</v>
          </cell>
        </row>
        <row r="1027">
          <cell r="K1027">
            <v>51998601</v>
          </cell>
          <cell r="L1027" t="str">
            <v>BONILLA GALEANO SAMANDA</v>
          </cell>
          <cell r="M1027"/>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A1027"/>
          <cell r="AB1027"/>
          <cell r="AC1027"/>
          <cell r="AD1027"/>
          <cell r="AE1027" t="e">
            <v>#N/A</v>
          </cell>
          <cell r="AF1027" t="e">
            <v>#N/A</v>
          </cell>
          <cell r="AG1027" t="e">
            <v>#N/A</v>
          </cell>
          <cell r="AI1027" t="e">
            <v>#N/A</v>
          </cell>
          <cell r="AK1027" t="str">
            <v>407</v>
          </cell>
          <cell r="AL1027" t="str">
            <v>27</v>
          </cell>
        </row>
        <row r="1028">
          <cell r="K1028">
            <v>79415375</v>
          </cell>
          <cell r="L1028" t="str">
            <v>MARTINEZ NOCUA JAIME ALFONSO</v>
          </cell>
          <cell r="M1028"/>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A1028"/>
          <cell r="AB1028"/>
          <cell r="AC1028"/>
          <cell r="AD1028"/>
          <cell r="AE1028" t="e">
            <v>#N/A</v>
          </cell>
          <cell r="AF1028" t="e">
            <v>#N/A</v>
          </cell>
          <cell r="AG1028" t="e">
            <v>#N/A</v>
          </cell>
          <cell r="AI1028" t="e">
            <v>#N/A</v>
          </cell>
          <cell r="AK1028" t="str">
            <v>407</v>
          </cell>
          <cell r="AL1028" t="str">
            <v>27</v>
          </cell>
        </row>
        <row r="1029">
          <cell r="K1029">
            <v>52448718</v>
          </cell>
          <cell r="L1029" t="str">
            <v>RODRIGUEZ ESQUIVEL DIANA MARITZA</v>
          </cell>
          <cell r="M1029"/>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A1029"/>
          <cell r="AB1029"/>
          <cell r="AC1029"/>
          <cell r="AD1029"/>
          <cell r="AE1029" t="e">
            <v>#N/A</v>
          </cell>
          <cell r="AF1029" t="e">
            <v>#N/A</v>
          </cell>
          <cell r="AG1029" t="e">
            <v>#N/A</v>
          </cell>
          <cell r="AI1029" t="e">
            <v>#N/A</v>
          </cell>
          <cell r="AK1029" t="str">
            <v>407</v>
          </cell>
          <cell r="AL1029" t="str">
            <v>27</v>
          </cell>
        </row>
        <row r="1030">
          <cell r="K1030">
            <v>38255693</v>
          </cell>
          <cell r="L1030" t="str">
            <v>TRUJILLO MONTIEL BLANCA BETTY</v>
          </cell>
          <cell r="M1030"/>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A1030"/>
          <cell r="AB1030"/>
          <cell r="AC1030"/>
          <cell r="AD1030"/>
          <cell r="AE1030" t="e">
            <v>#N/A</v>
          </cell>
          <cell r="AF1030" t="e">
            <v>#N/A</v>
          </cell>
          <cell r="AG1030" t="e">
            <v>#N/A</v>
          </cell>
          <cell r="AI1030" t="e">
            <v>#N/A</v>
          </cell>
          <cell r="AK1030" t="str">
            <v>407</v>
          </cell>
          <cell r="AL1030" t="str">
            <v>27</v>
          </cell>
        </row>
        <row r="1031">
          <cell r="K1031">
            <v>79470938</v>
          </cell>
          <cell r="L1031" t="str">
            <v>LOZANO PACHECO JUAN PABLO</v>
          </cell>
          <cell r="M1031"/>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A1031"/>
          <cell r="AB1031"/>
          <cell r="AC1031"/>
          <cell r="AD1031"/>
          <cell r="AE1031" t="e">
            <v>#N/A</v>
          </cell>
          <cell r="AF1031" t="e">
            <v>#N/A</v>
          </cell>
          <cell r="AG1031" t="e">
            <v>#N/A</v>
          </cell>
          <cell r="AI1031" t="e">
            <v>#N/A</v>
          </cell>
          <cell r="AK1031" t="str">
            <v>407</v>
          </cell>
          <cell r="AL1031" t="str">
            <v>27</v>
          </cell>
        </row>
        <row r="1032">
          <cell r="K1032">
            <v>79468974</v>
          </cell>
          <cell r="L1032" t="str">
            <v>HERNANDEZ PAEZ GUILLERMO AUGUSTO</v>
          </cell>
          <cell r="M1032"/>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A1032"/>
          <cell r="AB1032"/>
          <cell r="AC1032"/>
          <cell r="AD1032"/>
          <cell r="AE1032" t="e">
            <v>#N/A</v>
          </cell>
          <cell r="AF1032" t="e">
            <v>#N/A</v>
          </cell>
          <cell r="AG1032" t="e">
            <v>#N/A</v>
          </cell>
          <cell r="AI1032" t="e">
            <v>#N/A</v>
          </cell>
          <cell r="AK1032" t="str">
            <v>407</v>
          </cell>
          <cell r="AL1032" t="str">
            <v>27</v>
          </cell>
        </row>
        <row r="1033">
          <cell r="K1033">
            <v>52427362</v>
          </cell>
          <cell r="L1033" t="str">
            <v>VARON GLORIA YAMIL</v>
          </cell>
          <cell r="M1033"/>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A1033"/>
          <cell r="AB1033"/>
          <cell r="AC1033"/>
          <cell r="AD1033"/>
          <cell r="AE1033" t="e">
            <v>#N/A</v>
          </cell>
          <cell r="AF1033" t="e">
            <v>#N/A</v>
          </cell>
          <cell r="AG1033" t="e">
            <v>#N/A</v>
          </cell>
          <cell r="AI1033" t="e">
            <v>#N/A</v>
          </cell>
          <cell r="AK1033" t="str">
            <v>407</v>
          </cell>
          <cell r="AL1033" t="str">
            <v>27</v>
          </cell>
        </row>
        <row r="1034">
          <cell r="K1034">
            <v>52757687</v>
          </cell>
          <cell r="L1034" t="str">
            <v>YALINE ROCIO SANCHEZ VARGAS</v>
          </cell>
          <cell r="M1034"/>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A1034"/>
          <cell r="AB1034"/>
          <cell r="AC1034"/>
          <cell r="AD1034"/>
          <cell r="AE1034" t="e">
            <v>#N/A</v>
          </cell>
          <cell r="AF1034" t="e">
            <v>#N/A</v>
          </cell>
          <cell r="AG1034" t="e">
            <v>#N/A</v>
          </cell>
          <cell r="AI1034" t="e">
            <v>#N/A</v>
          </cell>
          <cell r="AK1034" t="str">
            <v>407</v>
          </cell>
          <cell r="AL1034" t="str">
            <v>27</v>
          </cell>
        </row>
        <row r="1035">
          <cell r="K1035">
            <v>52120158</v>
          </cell>
          <cell r="L1035" t="str">
            <v>VALENCIA OLARTE RAQUEL VIBIANA</v>
          </cell>
          <cell r="M1035"/>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A1035"/>
          <cell r="AB1035"/>
          <cell r="AC1035"/>
          <cell r="AD1035"/>
          <cell r="AE1035" t="e">
            <v>#N/A</v>
          </cell>
          <cell r="AF1035" t="e">
            <v>#N/A</v>
          </cell>
          <cell r="AG1035" t="e">
            <v>#N/A</v>
          </cell>
          <cell r="AI1035" t="e">
            <v>#N/A</v>
          </cell>
          <cell r="AK1035" t="str">
            <v>407</v>
          </cell>
          <cell r="AL1035" t="str">
            <v>27</v>
          </cell>
        </row>
        <row r="1036">
          <cell r="K1036">
            <v>79751594</v>
          </cell>
          <cell r="L1036" t="str">
            <v>AVILA SANCHEZ JOSE REYES</v>
          </cell>
          <cell r="M1036"/>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A1036"/>
          <cell r="AB1036"/>
          <cell r="AC1036"/>
          <cell r="AD1036"/>
          <cell r="AE1036" t="e">
            <v>#N/A</v>
          </cell>
          <cell r="AF1036" t="e">
            <v>#N/A</v>
          </cell>
          <cell r="AG1036" t="e">
            <v>#N/A</v>
          </cell>
          <cell r="AI1036" t="e">
            <v>#N/A</v>
          </cell>
          <cell r="AK1036" t="str">
            <v>407</v>
          </cell>
          <cell r="AL1036" t="str">
            <v>27</v>
          </cell>
        </row>
        <row r="1037">
          <cell r="K1037">
            <v>52110594</v>
          </cell>
          <cell r="L1037" t="str">
            <v>BONILLA CORTES CLAUDIA MARCELA</v>
          </cell>
          <cell r="M1037"/>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A1037"/>
          <cell r="AB1037"/>
          <cell r="AC1037"/>
          <cell r="AD1037"/>
          <cell r="AE1037" t="e">
            <v>#N/A</v>
          </cell>
          <cell r="AF1037" t="e">
            <v>#N/A</v>
          </cell>
          <cell r="AG1037" t="e">
            <v>#N/A</v>
          </cell>
          <cell r="AI1037" t="e">
            <v>#N/A</v>
          </cell>
          <cell r="AK1037" t="str">
            <v>407</v>
          </cell>
          <cell r="AL1037" t="str">
            <v>27</v>
          </cell>
        </row>
        <row r="1038">
          <cell r="K1038"/>
          <cell r="L1038"/>
          <cell r="M1038"/>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Z1038"/>
          <cell r="AA1038"/>
          <cell r="AB1038"/>
          <cell r="AC1038"/>
          <cell r="AD1038"/>
          <cell r="AE1038" t="e">
            <v>#N/A</v>
          </cell>
          <cell r="AF1038" t="e">
            <v>#N/A</v>
          </cell>
          <cell r="AG1038" t="e">
            <v>#N/A</v>
          </cell>
          <cell r="AI1038" t="e">
            <v>#N/A</v>
          </cell>
          <cell r="AK1038" t="str">
            <v>407</v>
          </cell>
          <cell r="AL1038" t="str">
            <v>27</v>
          </cell>
        </row>
        <row r="1039">
          <cell r="K1039">
            <v>52113811</v>
          </cell>
          <cell r="L1039" t="str">
            <v>TORRES ADRIANA ALVIRA</v>
          </cell>
          <cell r="M1039"/>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A1039"/>
          <cell r="AB1039"/>
          <cell r="AC1039"/>
          <cell r="AD1039"/>
          <cell r="AE1039" t="e">
            <v>#N/A</v>
          </cell>
          <cell r="AF1039" t="e">
            <v>#N/A</v>
          </cell>
          <cell r="AG1039" t="e">
            <v>#N/A</v>
          </cell>
          <cell r="AI1039" t="e">
            <v>#N/A</v>
          </cell>
          <cell r="AK1039" t="str">
            <v>407</v>
          </cell>
          <cell r="AL1039" t="str">
            <v>27</v>
          </cell>
        </row>
        <row r="1040">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Z1040"/>
          <cell r="AA1040"/>
          <cell r="AB1040"/>
          <cell r="AC1040"/>
          <cell r="AD1040"/>
          <cell r="AE1040">
            <v>2416</v>
          </cell>
          <cell r="AF1040" t="e">
            <v>#N/A</v>
          </cell>
          <cell r="AG1040" t="e">
            <v>#N/A</v>
          </cell>
          <cell r="AI1040" t="e">
            <v>#N/A</v>
          </cell>
          <cell r="AK1040" t="str">
            <v>407</v>
          </cell>
          <cell r="AL1040" t="str">
            <v>27</v>
          </cell>
        </row>
        <row r="1041">
          <cell r="K1041">
            <v>52115662</v>
          </cell>
          <cell r="L1041" t="str">
            <v>RODRIGUEZ MOLANO BETHY YOLANDA</v>
          </cell>
          <cell r="M1041"/>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A1041"/>
          <cell r="AB1041"/>
          <cell r="AC1041"/>
          <cell r="AD1041"/>
          <cell r="AE1041" t="e">
            <v>#N/A</v>
          </cell>
          <cell r="AF1041" t="e">
            <v>#N/A</v>
          </cell>
          <cell r="AG1041" t="e">
            <v>#N/A</v>
          </cell>
          <cell r="AI1041" t="e">
            <v>#N/A</v>
          </cell>
          <cell r="AK1041" t="str">
            <v>407</v>
          </cell>
          <cell r="AL1041" t="str">
            <v>27</v>
          </cell>
        </row>
        <row r="1042">
          <cell r="K1042">
            <v>79798354</v>
          </cell>
          <cell r="L1042" t="str">
            <v>CASTRO FORERO FAJARDO</v>
          </cell>
          <cell r="M1042"/>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A1042"/>
          <cell r="AB1042"/>
          <cell r="AC1042"/>
          <cell r="AD1042"/>
          <cell r="AE1042" t="e">
            <v>#N/A</v>
          </cell>
          <cell r="AF1042" t="e">
            <v>#N/A</v>
          </cell>
          <cell r="AG1042" t="e">
            <v>#N/A</v>
          </cell>
          <cell r="AI1042" t="e">
            <v>#N/A</v>
          </cell>
          <cell r="AK1042" t="str">
            <v>407</v>
          </cell>
          <cell r="AL1042" t="str">
            <v>27</v>
          </cell>
        </row>
        <row r="1043">
          <cell r="K1043">
            <v>52119660</v>
          </cell>
          <cell r="L1043" t="str">
            <v>CARRASCO PATINO CLAUDIA MABEL</v>
          </cell>
          <cell r="M1043"/>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A1043"/>
          <cell r="AB1043"/>
          <cell r="AC1043"/>
          <cell r="AD1043"/>
          <cell r="AE1043" t="e">
            <v>#N/A</v>
          </cell>
          <cell r="AF1043" t="e">
            <v>#N/A</v>
          </cell>
          <cell r="AG1043" t="e">
            <v>#N/A</v>
          </cell>
          <cell r="AI1043" t="e">
            <v>#N/A</v>
          </cell>
          <cell r="AK1043" t="str">
            <v>407</v>
          </cell>
          <cell r="AL1043" t="str">
            <v>27</v>
          </cell>
        </row>
        <row r="1044">
          <cell r="K1044">
            <v>79800702</v>
          </cell>
          <cell r="L1044" t="str">
            <v>PAEZ ARIZA JHON EDWIN</v>
          </cell>
          <cell r="M1044"/>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A1044"/>
          <cell r="AB1044"/>
          <cell r="AC1044"/>
          <cell r="AD1044"/>
          <cell r="AE1044" t="e">
            <v>#N/A</v>
          </cell>
          <cell r="AF1044" t="e">
            <v>#N/A</v>
          </cell>
          <cell r="AG1044" t="e">
            <v>#N/A</v>
          </cell>
          <cell r="AI1044" t="e">
            <v>#N/A</v>
          </cell>
          <cell r="AK1044" t="str">
            <v>407</v>
          </cell>
          <cell r="AL1044" t="str">
            <v>27</v>
          </cell>
        </row>
        <row r="1045">
          <cell r="K1045">
            <v>52120178</v>
          </cell>
          <cell r="L1045" t="str">
            <v>SANCHEZ MANRIQUE MONICA INDALECIA</v>
          </cell>
          <cell r="M1045"/>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A1045"/>
          <cell r="AB1045"/>
          <cell r="AC1045"/>
          <cell r="AD1045"/>
          <cell r="AE1045" t="e">
            <v>#N/A</v>
          </cell>
          <cell r="AF1045" t="e">
            <v>#N/A</v>
          </cell>
          <cell r="AG1045" t="e">
            <v>#N/A</v>
          </cell>
          <cell r="AI1045" t="e">
            <v>#N/A</v>
          </cell>
          <cell r="AK1045" t="str">
            <v>407</v>
          </cell>
          <cell r="AL1045" t="str">
            <v>27</v>
          </cell>
        </row>
        <row r="1046">
          <cell r="K1046">
            <v>52121014</v>
          </cell>
          <cell r="L1046" t="str">
            <v>GARCIA CAMPOS OLGA LUCIA</v>
          </cell>
          <cell r="M1046"/>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A1046"/>
          <cell r="AB1046"/>
          <cell r="AC1046"/>
          <cell r="AD1046"/>
          <cell r="AE1046" t="e">
            <v>#N/A</v>
          </cell>
          <cell r="AF1046" t="e">
            <v>#N/A</v>
          </cell>
          <cell r="AG1046" t="e">
            <v>#N/A</v>
          </cell>
          <cell r="AI1046" t="e">
            <v>#N/A</v>
          </cell>
          <cell r="AK1046" t="str">
            <v>407</v>
          </cell>
          <cell r="AL1046" t="str">
            <v>27</v>
          </cell>
        </row>
        <row r="1047">
          <cell r="K1047"/>
          <cell r="L1047"/>
          <cell r="M1047"/>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A1047"/>
          <cell r="AB1047"/>
          <cell r="AC1047"/>
          <cell r="AD1047"/>
          <cell r="AE1047" t="e">
            <v>#N/A</v>
          </cell>
          <cell r="AF1047" t="e">
            <v>#N/A</v>
          </cell>
          <cell r="AG1047" t="e">
            <v>#N/A</v>
          </cell>
          <cell r="AI1047" t="e">
            <v>#N/A</v>
          </cell>
          <cell r="AK1047" t="str">
            <v>407</v>
          </cell>
          <cell r="AL1047" t="str">
            <v>27</v>
          </cell>
        </row>
        <row r="1048">
          <cell r="K1048">
            <v>52122267</v>
          </cell>
          <cell r="L1048" t="str">
            <v>VALENCIA OLARTE LUZ MONICA</v>
          </cell>
          <cell r="M1048"/>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A1048"/>
          <cell r="AB1048"/>
          <cell r="AC1048"/>
          <cell r="AD1048"/>
          <cell r="AE1048" t="e">
            <v>#N/A</v>
          </cell>
          <cell r="AF1048" t="e">
            <v>#N/A</v>
          </cell>
          <cell r="AG1048" t="e">
            <v>#N/A</v>
          </cell>
          <cell r="AI1048" t="e">
            <v>#N/A</v>
          </cell>
          <cell r="AK1048" t="str">
            <v>407</v>
          </cell>
          <cell r="AL1048" t="str">
            <v>27</v>
          </cell>
        </row>
        <row r="1049">
          <cell r="K1049">
            <v>79754073</v>
          </cell>
          <cell r="L1049" t="str">
            <v>PARRADO MEDELLIN NELSON DAVID</v>
          </cell>
          <cell r="M1049"/>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A1049"/>
          <cell r="AB1049"/>
          <cell r="AC1049"/>
          <cell r="AD1049"/>
          <cell r="AE1049" t="e">
            <v>#N/A</v>
          </cell>
          <cell r="AF1049" t="e">
            <v>#N/A</v>
          </cell>
          <cell r="AG1049" t="e">
            <v>#N/A</v>
          </cell>
          <cell r="AI1049" t="e">
            <v>#N/A</v>
          </cell>
          <cell r="AK1049" t="str">
            <v>407</v>
          </cell>
          <cell r="AL1049" t="str">
            <v>27</v>
          </cell>
        </row>
        <row r="1050">
          <cell r="K1050">
            <v>52219210</v>
          </cell>
          <cell r="L1050" t="str">
            <v>CARRION ACOSTA MARTHA BETTY</v>
          </cell>
          <cell r="M1050"/>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A1050"/>
          <cell r="AB1050"/>
          <cell r="AC1050"/>
          <cell r="AD1050"/>
          <cell r="AE1050" t="e">
            <v>#N/A</v>
          </cell>
          <cell r="AF1050" t="e">
            <v>#N/A</v>
          </cell>
          <cell r="AG1050" t="e">
            <v>#N/A</v>
          </cell>
          <cell r="AI1050" t="e">
            <v>#N/A</v>
          </cell>
          <cell r="AK1050" t="str">
            <v>407</v>
          </cell>
          <cell r="AL1050" t="str">
            <v>27</v>
          </cell>
        </row>
        <row r="1051">
          <cell r="K1051">
            <v>52117067</v>
          </cell>
          <cell r="L1051" t="str">
            <v>VERA RUCINQUE BLANCA NOHORA</v>
          </cell>
          <cell r="M1051"/>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A1051"/>
          <cell r="AB1051"/>
          <cell r="AC1051"/>
          <cell r="AD1051"/>
          <cell r="AE1051" t="e">
            <v>#N/A</v>
          </cell>
          <cell r="AF1051" t="e">
            <v>#N/A</v>
          </cell>
          <cell r="AG1051" t="e">
            <v>#N/A</v>
          </cell>
          <cell r="AI1051" t="e">
            <v>#N/A</v>
          </cell>
          <cell r="AK1051" t="str">
            <v>407</v>
          </cell>
          <cell r="AL1051" t="str">
            <v>27</v>
          </cell>
        </row>
        <row r="1052">
          <cell r="K1052">
            <v>52098917</v>
          </cell>
          <cell r="L1052" t="str">
            <v>QUINTERO ESQUIVEL ELSA ROCIO</v>
          </cell>
          <cell r="M1052"/>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A1052"/>
          <cell r="AB1052"/>
          <cell r="AC1052"/>
          <cell r="AD1052"/>
          <cell r="AE1052" t="e">
            <v>#N/A</v>
          </cell>
          <cell r="AF1052" t="e">
            <v>#N/A</v>
          </cell>
          <cell r="AG1052" t="e">
            <v>#N/A</v>
          </cell>
          <cell r="AI1052" t="e">
            <v>#N/A</v>
          </cell>
          <cell r="AK1052" t="str">
            <v>407</v>
          </cell>
          <cell r="AL1052" t="str">
            <v>27</v>
          </cell>
        </row>
        <row r="1053">
          <cell r="K1053">
            <v>79917375</v>
          </cell>
          <cell r="L1053" t="str">
            <v>CALERO SORIANO CARLOS ANDRES</v>
          </cell>
          <cell r="M1053"/>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A1053"/>
          <cell r="AB1053"/>
          <cell r="AC1053"/>
          <cell r="AD1053"/>
          <cell r="AE1053" t="e">
            <v>#N/A</v>
          </cell>
          <cell r="AF1053" t="e">
            <v>#N/A</v>
          </cell>
          <cell r="AG1053" t="e">
            <v>#N/A</v>
          </cell>
          <cell r="AI1053" t="e">
            <v>#N/A</v>
          </cell>
          <cell r="AK1053" t="str">
            <v>407</v>
          </cell>
          <cell r="AL1053" t="str">
            <v>27</v>
          </cell>
        </row>
        <row r="1054">
          <cell r="K1054">
            <v>52073557</v>
          </cell>
          <cell r="L1054" t="str">
            <v>PACHON SUAREZ JHOVANNA</v>
          </cell>
          <cell r="M1054"/>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A1054"/>
          <cell r="AB1054"/>
          <cell r="AC1054"/>
          <cell r="AD1054"/>
          <cell r="AE1054" t="e">
            <v>#N/A</v>
          </cell>
          <cell r="AF1054" t="e">
            <v>#N/A</v>
          </cell>
          <cell r="AG1054" t="e">
            <v>#N/A</v>
          </cell>
          <cell r="AI1054" t="e">
            <v>#N/A</v>
          </cell>
          <cell r="AK1054" t="str">
            <v>407</v>
          </cell>
          <cell r="AL1054" t="str">
            <v>27</v>
          </cell>
        </row>
        <row r="1055">
          <cell r="K1055">
            <v>52078663</v>
          </cell>
          <cell r="L1055" t="str">
            <v>RUBIANO MORENO MARIA TERESA</v>
          </cell>
          <cell r="M1055"/>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A1055"/>
          <cell r="AB1055"/>
          <cell r="AC1055"/>
          <cell r="AD1055"/>
          <cell r="AE1055" t="e">
            <v>#N/A</v>
          </cell>
          <cell r="AF1055" t="e">
            <v>#N/A</v>
          </cell>
          <cell r="AG1055" t="e">
            <v>#N/A</v>
          </cell>
          <cell r="AI1055" t="e">
            <v>#N/A</v>
          </cell>
          <cell r="AK1055" t="str">
            <v>407</v>
          </cell>
          <cell r="AL1055" t="str">
            <v>27</v>
          </cell>
        </row>
        <row r="1056">
          <cell r="K1056">
            <v>79512201</v>
          </cell>
          <cell r="L1056" t="str">
            <v>MENDIVELSO RODRIGUEZ GERMAN</v>
          </cell>
          <cell r="M1056"/>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A1056"/>
          <cell r="AB1056"/>
          <cell r="AC1056"/>
          <cell r="AD1056"/>
          <cell r="AE1056" t="e">
            <v>#N/A</v>
          </cell>
          <cell r="AF1056" t="e">
            <v>#N/A</v>
          </cell>
          <cell r="AG1056" t="e">
            <v>#N/A</v>
          </cell>
          <cell r="AI1056" t="e">
            <v>#N/A</v>
          </cell>
          <cell r="AK1056" t="str">
            <v>407</v>
          </cell>
          <cell r="AL1056" t="str">
            <v>27</v>
          </cell>
        </row>
        <row r="1057">
          <cell r="K1057"/>
          <cell r="L1057"/>
          <cell r="M1057"/>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Z1057"/>
          <cell r="AA1057"/>
          <cell r="AB1057"/>
          <cell r="AC1057"/>
          <cell r="AD1057"/>
          <cell r="AE1057">
            <v>2575</v>
          </cell>
          <cell r="AF1057" t="e">
            <v>#N/A</v>
          </cell>
          <cell r="AG1057" t="e">
            <v>#N/A</v>
          </cell>
          <cell r="AI1057" t="e">
            <v>#N/A</v>
          </cell>
          <cell r="AK1057" t="str">
            <v>407</v>
          </cell>
          <cell r="AL1057" t="str">
            <v>27</v>
          </cell>
        </row>
        <row r="1058">
          <cell r="K1058">
            <v>79871193</v>
          </cell>
          <cell r="L1058" t="str">
            <v>LIZARAZO SALCEDO CARLOS ARTURO</v>
          </cell>
          <cell r="M1058"/>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A1058"/>
          <cell r="AB1058"/>
          <cell r="AC1058"/>
          <cell r="AD1058"/>
          <cell r="AE1058" t="e">
            <v>#N/A</v>
          </cell>
          <cell r="AF1058" t="e">
            <v>#N/A</v>
          </cell>
          <cell r="AG1058" t="e">
            <v>#N/A</v>
          </cell>
          <cell r="AI1058" t="e">
            <v>#N/A</v>
          </cell>
          <cell r="AK1058" t="str">
            <v>407</v>
          </cell>
          <cell r="AL1058" t="str">
            <v>27</v>
          </cell>
        </row>
        <row r="1059">
          <cell r="K1059">
            <v>52109818</v>
          </cell>
          <cell r="L1059" t="str">
            <v>MUNEVAR PACHON LILIAN FRANCOISE</v>
          </cell>
          <cell r="M1059"/>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A1059"/>
          <cell r="AB1059"/>
          <cell r="AC1059"/>
          <cell r="AD1059"/>
          <cell r="AE1059" t="e">
            <v>#N/A</v>
          </cell>
          <cell r="AF1059" t="e">
            <v>#N/A</v>
          </cell>
          <cell r="AG1059" t="e">
            <v>#N/A</v>
          </cell>
          <cell r="AI1059" t="e">
            <v>#N/A</v>
          </cell>
          <cell r="AK1059" t="str">
            <v>407</v>
          </cell>
          <cell r="AL1059" t="str">
            <v>27</v>
          </cell>
        </row>
        <row r="1060">
          <cell r="K1060">
            <v>52097414</v>
          </cell>
          <cell r="L1060" t="str">
            <v>MUNOZ VASQUEZ AIFA</v>
          </cell>
          <cell r="M1060"/>
          <cell r="N1060">
            <v>52097414</v>
          </cell>
          <cell r="O1060" t="str">
            <v>MUNOZ VASQUEZ AIFA</v>
          </cell>
          <cell r="P1060" t="str">
            <v>Titular - Carrera</v>
          </cell>
          <cell r="Q1060" t="str">
            <v>Ocupado</v>
          </cell>
          <cell r="R1060" t="str">
            <v>DIRECCIÓN DE EDUCACIÓN MEDIA</v>
          </cell>
          <cell r="S1060" t="str">
            <v>Central</v>
          </cell>
          <cell r="T1060" t="str">
            <v>N.A.</v>
          </cell>
          <cell r="U1060" t="str">
            <v>N.A.</v>
          </cell>
          <cell r="V1060">
            <v>2670094</v>
          </cell>
          <cell r="W1060" t="str">
            <v>No</v>
          </cell>
          <cell r="X1060" t="str">
            <v>No</v>
          </cell>
          <cell r="Y1060" t="str">
            <v>No</v>
          </cell>
          <cell r="Z1060" t="str">
            <v>Cargo provisto con titular</v>
          </cell>
          <cell r="AA1060"/>
          <cell r="AB1060"/>
          <cell r="AC1060"/>
          <cell r="AD1060"/>
          <cell r="AE1060" t="e">
            <v>#N/A</v>
          </cell>
          <cell r="AF1060" t="e">
            <v>#N/A</v>
          </cell>
          <cell r="AG1060" t="e">
            <v>#N/A</v>
          </cell>
          <cell r="AI1060" t="e">
            <v>#N/A</v>
          </cell>
          <cell r="AK1060" t="str">
            <v>407</v>
          </cell>
          <cell r="AL1060" t="str">
            <v>27</v>
          </cell>
        </row>
        <row r="1061">
          <cell r="K1061">
            <v>53167637</v>
          </cell>
          <cell r="L1061" t="str">
            <v>MARTINEZ PARRA CAROLINA</v>
          </cell>
          <cell r="M1061"/>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A1061"/>
          <cell r="AB1061"/>
          <cell r="AC1061"/>
          <cell r="AD1061"/>
          <cell r="AE1061" t="e">
            <v>#N/A</v>
          </cell>
          <cell r="AF1061" t="e">
            <v>#N/A</v>
          </cell>
          <cell r="AG1061" t="e">
            <v>#N/A</v>
          </cell>
          <cell r="AI1061" t="e">
            <v>#N/A</v>
          </cell>
          <cell r="AK1061" t="str">
            <v>407</v>
          </cell>
          <cell r="AL1061" t="str">
            <v>27</v>
          </cell>
        </row>
        <row r="1062">
          <cell r="K1062">
            <v>52146986</v>
          </cell>
          <cell r="L1062" t="str">
            <v>AGUDELO MARTINEZ ADRIANA YASMID</v>
          </cell>
          <cell r="M1062"/>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A1062"/>
          <cell r="AB1062"/>
          <cell r="AC1062"/>
          <cell r="AD1062"/>
          <cell r="AE1062" t="e">
            <v>#N/A</v>
          </cell>
          <cell r="AF1062" t="e">
            <v>#N/A</v>
          </cell>
          <cell r="AG1062" t="e">
            <v>#N/A</v>
          </cell>
          <cell r="AI1062" t="e">
            <v>#N/A</v>
          </cell>
          <cell r="AK1062" t="str">
            <v>407</v>
          </cell>
          <cell r="AL1062" t="str">
            <v>27</v>
          </cell>
        </row>
        <row r="1063">
          <cell r="K1063">
            <v>52521705</v>
          </cell>
          <cell r="L1063" t="str">
            <v>GIRALDO QUINTERO MARTHA IRENE</v>
          </cell>
          <cell r="M1063"/>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A1063"/>
          <cell r="AB1063"/>
          <cell r="AC1063"/>
          <cell r="AD1063"/>
          <cell r="AE1063" t="e">
            <v>#N/A</v>
          </cell>
          <cell r="AF1063" t="e">
            <v>#N/A</v>
          </cell>
          <cell r="AG1063" t="e">
            <v>#N/A</v>
          </cell>
          <cell r="AI1063" t="e">
            <v>#N/A</v>
          </cell>
          <cell r="AK1063" t="str">
            <v>407</v>
          </cell>
          <cell r="AL1063" t="str">
            <v>27</v>
          </cell>
        </row>
        <row r="1064">
          <cell r="K1064">
            <v>79618924</v>
          </cell>
          <cell r="L1064" t="str">
            <v>GARCIA MIRANDA WILSON</v>
          </cell>
          <cell r="M1064"/>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A1064"/>
          <cell r="AB1064"/>
          <cell r="AC1064"/>
          <cell r="AD1064"/>
          <cell r="AE1064" t="e">
            <v>#N/A</v>
          </cell>
          <cell r="AF1064" t="e">
            <v>#N/A</v>
          </cell>
          <cell r="AG1064" t="e">
            <v>#N/A</v>
          </cell>
          <cell r="AI1064" t="e">
            <v>#N/A</v>
          </cell>
          <cell r="AK1064" t="str">
            <v>407</v>
          </cell>
          <cell r="AL1064" t="str">
            <v>27</v>
          </cell>
        </row>
        <row r="1065">
          <cell r="K1065">
            <v>79923570</v>
          </cell>
          <cell r="L1065" t="str">
            <v>PAREDES TORRES JULIO ESNEIDER</v>
          </cell>
          <cell r="M1065"/>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A1065"/>
          <cell r="AB1065"/>
          <cell r="AC1065"/>
          <cell r="AD1065"/>
          <cell r="AE1065" t="e">
            <v>#N/A</v>
          </cell>
          <cell r="AF1065" t="e">
            <v>#N/A</v>
          </cell>
          <cell r="AG1065" t="e">
            <v>#N/A</v>
          </cell>
          <cell r="AI1065" t="e">
            <v>#N/A</v>
          </cell>
          <cell r="AK1065" t="str">
            <v>407</v>
          </cell>
          <cell r="AL1065" t="str">
            <v>27</v>
          </cell>
        </row>
        <row r="1066">
          <cell r="K1066">
            <v>79843514</v>
          </cell>
          <cell r="L1066" t="str">
            <v>PEREZ ACEVEDO JUAN PABLO</v>
          </cell>
          <cell r="M1066"/>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A1066"/>
          <cell r="AB1066"/>
          <cell r="AC1066"/>
          <cell r="AD1066"/>
          <cell r="AE1066" t="e">
            <v>#N/A</v>
          </cell>
          <cell r="AF1066" t="e">
            <v>#N/A</v>
          </cell>
          <cell r="AG1066" t="e">
            <v>#N/A</v>
          </cell>
          <cell r="AI1066" t="e">
            <v>#N/A</v>
          </cell>
          <cell r="AK1066" t="str">
            <v>407</v>
          </cell>
          <cell r="AL1066" t="str">
            <v>27</v>
          </cell>
        </row>
        <row r="1067">
          <cell r="K1067">
            <v>52107232</v>
          </cell>
          <cell r="L1067" t="str">
            <v>ACEVEDO VERGARA YIRA SULEYMA</v>
          </cell>
          <cell r="M1067"/>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A1067"/>
          <cell r="AB1067"/>
          <cell r="AC1067"/>
          <cell r="AD1067"/>
          <cell r="AE1067" t="e">
            <v>#N/A</v>
          </cell>
          <cell r="AF1067" t="e">
            <v>#N/A</v>
          </cell>
          <cell r="AG1067" t="e">
            <v>#N/A</v>
          </cell>
          <cell r="AI1067" t="e">
            <v>#N/A</v>
          </cell>
          <cell r="AK1067" t="str">
            <v>407</v>
          </cell>
          <cell r="AL1067" t="str">
            <v>27</v>
          </cell>
        </row>
        <row r="1068">
          <cell r="K1068">
            <v>20483448</v>
          </cell>
          <cell r="L1068" t="str">
            <v>ACOSTA DIAZ ANGELA MIREYA</v>
          </cell>
          <cell r="M1068"/>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A1068"/>
          <cell r="AB1068"/>
          <cell r="AC1068"/>
          <cell r="AD1068"/>
          <cell r="AE1068" t="e">
            <v>#N/A</v>
          </cell>
          <cell r="AF1068" t="e">
            <v>#N/A</v>
          </cell>
          <cell r="AG1068" t="e">
            <v>#N/A</v>
          </cell>
          <cell r="AI1068" t="e">
            <v>#N/A</v>
          </cell>
          <cell r="AK1068" t="str">
            <v>407</v>
          </cell>
          <cell r="AL1068" t="str">
            <v>27</v>
          </cell>
        </row>
        <row r="1069">
          <cell r="K1069">
            <v>52853847</v>
          </cell>
          <cell r="L1069" t="str">
            <v>MENESES HERNANDEZ LILIANA MARCELA</v>
          </cell>
          <cell r="M1069"/>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A1069"/>
          <cell r="AB1069"/>
          <cell r="AC1069"/>
          <cell r="AD1069"/>
          <cell r="AE1069" t="e">
            <v>#N/A</v>
          </cell>
          <cell r="AF1069" t="e">
            <v>#N/A</v>
          </cell>
          <cell r="AG1069" t="e">
            <v>#N/A</v>
          </cell>
          <cell r="AI1069" t="e">
            <v>#N/A</v>
          </cell>
          <cell r="AK1069" t="str">
            <v>407</v>
          </cell>
          <cell r="AL1069" t="str">
            <v>27</v>
          </cell>
        </row>
        <row r="1070">
          <cell r="K1070">
            <v>41626112</v>
          </cell>
          <cell r="L1070" t="str">
            <v>MENDOZA RAGUA MIREYA</v>
          </cell>
          <cell r="M1070"/>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A1070"/>
          <cell r="AB1070"/>
          <cell r="AC1070"/>
          <cell r="AD1070"/>
          <cell r="AE1070" t="e">
            <v>#N/A</v>
          </cell>
          <cell r="AF1070" t="e">
            <v>#N/A</v>
          </cell>
          <cell r="AG1070" t="e">
            <v>#N/A</v>
          </cell>
          <cell r="AI1070" t="e">
            <v>#N/A</v>
          </cell>
          <cell r="AK1070" t="str">
            <v>407</v>
          </cell>
          <cell r="AL1070" t="str">
            <v>27</v>
          </cell>
        </row>
        <row r="1071">
          <cell r="K1071">
            <v>79683367</v>
          </cell>
          <cell r="L1071" t="str">
            <v>GALINDO PARADA MAURO</v>
          </cell>
          <cell r="M1071" t="str">
            <v>Encargo</v>
          </cell>
          <cell r="N1071">
            <v>80213925</v>
          </cell>
          <cell r="O1071" t="str">
            <v>CENTENO RAMIREZ CARLOS ALBERTO</v>
          </cell>
          <cell r="P1071" t="str">
            <v>Encargo Vac Tem</v>
          </cell>
          <cell r="Q1071" t="str">
            <v>Ocupado</v>
          </cell>
          <cell r="R1071" t="str">
            <v>COLEGIO MARCO ANTONIO CARREÑO SILVA (IED)</v>
          </cell>
          <cell r="S1071" t="str">
            <v>Instit.</v>
          </cell>
          <cell r="T1071">
            <v>16</v>
          </cell>
          <cell r="U1071" t="str">
            <v>Biblioteca</v>
          </cell>
          <cell r="V1071">
            <v>2670094</v>
          </cell>
          <cell r="W1071" t="str">
            <v>No</v>
          </cell>
          <cell r="X1071" t="str">
            <v>No</v>
          </cell>
          <cell r="Y1071" t="str">
            <v>No</v>
          </cell>
          <cell r="Z1071"/>
          <cell r="AA1071"/>
          <cell r="AB1071"/>
          <cell r="AC1071"/>
          <cell r="AD1071"/>
          <cell r="AE1071" t="e">
            <v>#N/A</v>
          </cell>
          <cell r="AF1071">
            <v>2559</v>
          </cell>
          <cell r="AG1071" t="e">
            <v>#N/A</v>
          </cell>
          <cell r="AI1071" t="e">
            <v>#N/A</v>
          </cell>
          <cell r="AK1071" t="str">
            <v>407</v>
          </cell>
          <cell r="AL1071" t="str">
            <v>27</v>
          </cell>
        </row>
        <row r="1072">
          <cell r="K1072">
            <v>79659961</v>
          </cell>
          <cell r="L1072" t="str">
            <v>PERALTA CHACON MARCO ALIPIO</v>
          </cell>
          <cell r="M1072"/>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A1072"/>
          <cell r="AB1072"/>
          <cell r="AC1072"/>
          <cell r="AD1072"/>
          <cell r="AE1072" t="e">
            <v>#N/A</v>
          </cell>
          <cell r="AF1072" t="e">
            <v>#N/A</v>
          </cell>
          <cell r="AG1072" t="e">
            <v>#N/A</v>
          </cell>
          <cell r="AI1072" t="e">
            <v>#N/A</v>
          </cell>
          <cell r="AK1072" t="str">
            <v>407</v>
          </cell>
          <cell r="AL1072" t="str">
            <v>27</v>
          </cell>
        </row>
        <row r="1073">
          <cell r="K1073">
            <v>79655202</v>
          </cell>
          <cell r="L1073" t="str">
            <v>LEMOS ARIAS JOHN FREDDY</v>
          </cell>
          <cell r="M1073"/>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A1073"/>
          <cell r="AB1073"/>
          <cell r="AC1073"/>
          <cell r="AD1073"/>
          <cell r="AE1073" t="e">
            <v>#N/A</v>
          </cell>
          <cell r="AF1073" t="e">
            <v>#N/A</v>
          </cell>
          <cell r="AG1073" t="e">
            <v>#N/A</v>
          </cell>
          <cell r="AI1073" t="e">
            <v>#N/A</v>
          </cell>
          <cell r="AK1073" t="str">
            <v>407</v>
          </cell>
          <cell r="AL1073" t="str">
            <v>27</v>
          </cell>
        </row>
        <row r="1074">
          <cell r="K1074">
            <v>79652167</v>
          </cell>
          <cell r="L1074" t="str">
            <v>GODOY CASTILLO CARLOS ALBERTO</v>
          </cell>
          <cell r="M1074"/>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A1074"/>
          <cell r="AB1074"/>
          <cell r="AC1074"/>
          <cell r="AD1074"/>
          <cell r="AE1074" t="e">
            <v>#N/A</v>
          </cell>
          <cell r="AF1074" t="e">
            <v>#N/A</v>
          </cell>
          <cell r="AG1074" t="e">
            <v>#N/A</v>
          </cell>
          <cell r="AI1074" t="e">
            <v>#N/A</v>
          </cell>
          <cell r="AK1074" t="str">
            <v>407</v>
          </cell>
          <cell r="AL1074" t="str">
            <v>27</v>
          </cell>
        </row>
        <row r="1075">
          <cell r="K1075">
            <v>79650100</v>
          </cell>
          <cell r="L1075" t="str">
            <v>QUINTERO VERGARA LUIS HARVEY</v>
          </cell>
          <cell r="M1075"/>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A1075"/>
          <cell r="AB1075"/>
          <cell r="AC1075"/>
          <cell r="AD1075"/>
          <cell r="AE1075" t="e">
            <v>#N/A</v>
          </cell>
          <cell r="AF1075" t="e">
            <v>#N/A</v>
          </cell>
          <cell r="AG1075" t="e">
            <v>#N/A</v>
          </cell>
          <cell r="AI1075" t="e">
            <v>#N/A</v>
          </cell>
          <cell r="AK1075" t="str">
            <v>407</v>
          </cell>
          <cell r="AL1075" t="str">
            <v>27</v>
          </cell>
        </row>
        <row r="1076">
          <cell r="K1076">
            <v>79688578</v>
          </cell>
          <cell r="L1076" t="str">
            <v>AGUIRRE BOHORQUEZ JUAN MANUEL</v>
          </cell>
          <cell r="M1076"/>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A1076"/>
          <cell r="AB1076"/>
          <cell r="AC1076"/>
          <cell r="AD1076"/>
          <cell r="AE1076" t="e">
            <v>#N/A</v>
          </cell>
          <cell r="AF1076" t="e">
            <v>#N/A</v>
          </cell>
          <cell r="AG1076" t="e">
            <v>#N/A</v>
          </cell>
          <cell r="AI1076" t="e">
            <v>#N/A</v>
          </cell>
          <cell r="AK1076" t="str">
            <v>407</v>
          </cell>
          <cell r="AL1076" t="str">
            <v>27</v>
          </cell>
        </row>
        <row r="1077">
          <cell r="K1077">
            <v>80793634</v>
          </cell>
          <cell r="L1077" t="str">
            <v>INFANTE ALFONSO JONATHAN ALEJANDRO</v>
          </cell>
          <cell r="M1077"/>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A1077"/>
          <cell r="AB1077"/>
          <cell r="AC1077"/>
          <cell r="AD1077"/>
          <cell r="AE1077" t="e">
            <v>#N/A</v>
          </cell>
          <cell r="AF1077" t="e">
            <v>#N/A</v>
          </cell>
          <cell r="AG1077" t="e">
            <v>#N/A</v>
          </cell>
          <cell r="AI1077" t="e">
            <v>#N/A</v>
          </cell>
          <cell r="AK1077" t="str">
            <v>407</v>
          </cell>
          <cell r="AL1077" t="str">
            <v>27</v>
          </cell>
        </row>
        <row r="1078">
          <cell r="K1078">
            <v>74335250</v>
          </cell>
          <cell r="L1078" t="str">
            <v>RODRIGUEZ SIERRA LUIS HERNANDO</v>
          </cell>
          <cell r="M1078"/>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A1078"/>
          <cell r="AB1078"/>
          <cell r="AC1078"/>
          <cell r="AD1078"/>
          <cell r="AE1078" t="e">
            <v>#N/A</v>
          </cell>
          <cell r="AF1078" t="e">
            <v>#N/A</v>
          </cell>
          <cell r="AG1078" t="e">
            <v>#N/A</v>
          </cell>
          <cell r="AI1078" t="e">
            <v>#N/A</v>
          </cell>
          <cell r="AK1078" t="str">
            <v>407</v>
          </cell>
          <cell r="AL1078" t="str">
            <v>27</v>
          </cell>
        </row>
        <row r="1079">
          <cell r="K1079">
            <v>40402955</v>
          </cell>
          <cell r="L1079" t="str">
            <v>DUARTE GONZALEZ EULALIA</v>
          </cell>
          <cell r="M1079"/>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A1079"/>
          <cell r="AB1079"/>
          <cell r="AC1079"/>
          <cell r="AD1079"/>
          <cell r="AE1079" t="e">
            <v>#N/A</v>
          </cell>
          <cell r="AF1079" t="e">
            <v>#N/A</v>
          </cell>
          <cell r="AG1079" t="e">
            <v>#N/A</v>
          </cell>
          <cell r="AI1079" t="e">
            <v>#N/A</v>
          </cell>
          <cell r="AK1079" t="str">
            <v>407</v>
          </cell>
          <cell r="AL1079" t="str">
            <v>27</v>
          </cell>
        </row>
        <row r="1080">
          <cell r="K1080">
            <v>79771761</v>
          </cell>
          <cell r="L1080" t="str">
            <v>BUITRAGO RAMIREZ OSCAR</v>
          </cell>
          <cell r="M1080"/>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A1080"/>
          <cell r="AB1080"/>
          <cell r="AC1080"/>
          <cell r="AD1080"/>
          <cell r="AE1080" t="e">
            <v>#N/A</v>
          </cell>
          <cell r="AF1080" t="e">
            <v>#N/A</v>
          </cell>
          <cell r="AG1080" t="e">
            <v>#N/A</v>
          </cell>
          <cell r="AI1080" t="e">
            <v>#N/A</v>
          </cell>
          <cell r="AK1080" t="str">
            <v>407</v>
          </cell>
          <cell r="AL1080" t="str">
            <v>27</v>
          </cell>
        </row>
        <row r="1081">
          <cell r="K1081">
            <v>52201641</v>
          </cell>
          <cell r="L1081" t="str">
            <v>CARDONA MARIN ANA JULIA</v>
          </cell>
          <cell r="M1081"/>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A1081"/>
          <cell r="AB1081"/>
          <cell r="AC1081"/>
          <cell r="AD1081"/>
          <cell r="AE1081" t="e">
            <v>#N/A</v>
          </cell>
          <cell r="AF1081" t="e">
            <v>#N/A</v>
          </cell>
          <cell r="AG1081" t="e">
            <v>#N/A</v>
          </cell>
          <cell r="AI1081" t="e">
            <v>#N/A</v>
          </cell>
          <cell r="AK1081" t="str">
            <v>407</v>
          </cell>
          <cell r="AL1081" t="str">
            <v>27</v>
          </cell>
        </row>
        <row r="1082">
          <cell r="K1082">
            <v>79630460</v>
          </cell>
          <cell r="L1082" t="str">
            <v>DEL CASTILLO BERMUDEZ DIEGO MAURICIO</v>
          </cell>
          <cell r="M1082"/>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A1082"/>
          <cell r="AB1082"/>
          <cell r="AC1082"/>
          <cell r="AD1082"/>
          <cell r="AE1082" t="e">
            <v>#N/A</v>
          </cell>
          <cell r="AF1082" t="e">
            <v>#N/A</v>
          </cell>
          <cell r="AG1082" t="e">
            <v>#N/A</v>
          </cell>
          <cell r="AI1082" t="e">
            <v>#N/A</v>
          </cell>
          <cell r="AK1082" t="str">
            <v>407</v>
          </cell>
          <cell r="AL1082" t="str">
            <v>27</v>
          </cell>
        </row>
        <row r="1083">
          <cell r="K1083">
            <v>79700568</v>
          </cell>
          <cell r="L1083" t="str">
            <v>MOSQUERA FONSECA JOSE ANTONIO</v>
          </cell>
          <cell r="M1083"/>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A1083"/>
          <cell r="AB1083"/>
          <cell r="AC1083"/>
          <cell r="AD1083"/>
          <cell r="AE1083" t="e">
            <v>#N/A</v>
          </cell>
          <cell r="AF1083" t="e">
            <v>#N/A</v>
          </cell>
          <cell r="AG1083" t="e">
            <v>#N/A</v>
          </cell>
          <cell r="AI1083" t="e">
            <v>#N/A</v>
          </cell>
          <cell r="AK1083" t="str">
            <v>407</v>
          </cell>
          <cell r="AL1083" t="str">
            <v>27</v>
          </cell>
        </row>
        <row r="1084">
          <cell r="K1084">
            <v>79422010</v>
          </cell>
          <cell r="L1084" t="str">
            <v>MEDINA LUNA JOSE ARTURO</v>
          </cell>
          <cell r="M1084"/>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A1084"/>
          <cell r="AB1084"/>
          <cell r="AC1084"/>
          <cell r="AD1084"/>
          <cell r="AE1084" t="e">
            <v>#N/A</v>
          </cell>
          <cell r="AF1084" t="e">
            <v>#N/A</v>
          </cell>
          <cell r="AG1084" t="e">
            <v>#N/A</v>
          </cell>
          <cell r="AI1084" t="e">
            <v>#N/A</v>
          </cell>
          <cell r="AK1084" t="str">
            <v>407</v>
          </cell>
          <cell r="AL1084" t="str">
            <v>27</v>
          </cell>
        </row>
        <row r="1085">
          <cell r="K1085">
            <v>79732735</v>
          </cell>
          <cell r="L1085" t="str">
            <v>CAMARGO LOPEZ DANIEL ANDRES</v>
          </cell>
          <cell r="M1085"/>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A1085"/>
          <cell r="AB1085"/>
          <cell r="AC1085"/>
          <cell r="AD1085"/>
          <cell r="AE1085" t="e">
            <v>#N/A</v>
          </cell>
          <cell r="AF1085" t="e">
            <v>#N/A</v>
          </cell>
          <cell r="AG1085" t="e">
            <v>#N/A</v>
          </cell>
          <cell r="AI1085" t="e">
            <v>#N/A</v>
          </cell>
          <cell r="AK1085" t="str">
            <v>407</v>
          </cell>
          <cell r="AL1085" t="str">
            <v>27</v>
          </cell>
        </row>
        <row r="1086">
          <cell r="K1086">
            <v>52585193</v>
          </cell>
          <cell r="L1086" t="str">
            <v>RESTREPO SANCHEZ SANDRA PATRICIA</v>
          </cell>
          <cell r="M1086"/>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A1086"/>
          <cell r="AB1086"/>
          <cell r="AC1086"/>
          <cell r="AD1086"/>
          <cell r="AE1086" t="e">
            <v>#N/A</v>
          </cell>
          <cell r="AF1086" t="e">
            <v>#N/A</v>
          </cell>
          <cell r="AG1086" t="e">
            <v>#N/A</v>
          </cell>
          <cell r="AI1086" t="e">
            <v>#N/A</v>
          </cell>
          <cell r="AK1086" t="str">
            <v>407</v>
          </cell>
          <cell r="AL1086" t="str">
            <v>27</v>
          </cell>
        </row>
        <row r="1087">
          <cell r="K1087">
            <v>80799106</v>
          </cell>
          <cell r="L1087" t="str">
            <v>PEÑA SANCHEZ HAROL JAIR</v>
          </cell>
          <cell r="M1087"/>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A1087"/>
          <cell r="AB1087"/>
          <cell r="AC1087"/>
          <cell r="AD1087"/>
          <cell r="AE1087" t="e">
            <v>#N/A</v>
          </cell>
          <cell r="AF1087" t="e">
            <v>#N/A</v>
          </cell>
          <cell r="AG1087" t="e">
            <v>#N/A</v>
          </cell>
          <cell r="AI1087" t="e">
            <v>#N/A</v>
          </cell>
          <cell r="AK1087" t="str">
            <v>407</v>
          </cell>
          <cell r="AL1087" t="str">
            <v>27</v>
          </cell>
        </row>
        <row r="1088">
          <cell r="K1088">
            <v>1030527615</v>
          </cell>
          <cell r="L1088" t="str">
            <v>LOZANO CASTRO HELBERT</v>
          </cell>
          <cell r="M1088"/>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A1088"/>
          <cell r="AB1088"/>
          <cell r="AC1088"/>
          <cell r="AD1088"/>
          <cell r="AE1088" t="e">
            <v>#N/A</v>
          </cell>
          <cell r="AF1088" t="e">
            <v>#N/A</v>
          </cell>
          <cell r="AG1088" t="e">
            <v>#N/A</v>
          </cell>
          <cell r="AI1088" t="e">
            <v>#N/A</v>
          </cell>
          <cell r="AK1088" t="str">
            <v>407</v>
          </cell>
          <cell r="AL1088" t="str">
            <v>27</v>
          </cell>
        </row>
        <row r="1089">
          <cell r="K1089">
            <v>52432587</v>
          </cell>
          <cell r="L1089" t="str">
            <v>VILLARRAGA NARANJO PILAR YADIRA</v>
          </cell>
          <cell r="M1089"/>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A1089"/>
          <cell r="AB1089"/>
          <cell r="AC1089"/>
          <cell r="AD1089"/>
          <cell r="AE1089" t="e">
            <v>#N/A</v>
          </cell>
          <cell r="AF1089" t="e">
            <v>#N/A</v>
          </cell>
          <cell r="AG1089" t="e">
            <v>#N/A</v>
          </cell>
          <cell r="AI1089" t="e">
            <v>#N/A</v>
          </cell>
          <cell r="AK1089" t="str">
            <v>407</v>
          </cell>
          <cell r="AL1089" t="str">
            <v>27</v>
          </cell>
        </row>
        <row r="1090">
          <cell r="K1090">
            <v>79744486</v>
          </cell>
          <cell r="L1090" t="str">
            <v>SEPULVEDA BARRETO BENEDICTO</v>
          </cell>
          <cell r="M1090"/>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A1090"/>
          <cell r="AB1090"/>
          <cell r="AC1090"/>
          <cell r="AD1090"/>
          <cell r="AE1090" t="e">
            <v>#N/A</v>
          </cell>
          <cell r="AF1090" t="e">
            <v>#N/A</v>
          </cell>
          <cell r="AG1090" t="e">
            <v>#N/A</v>
          </cell>
          <cell r="AI1090" t="e">
            <v>#N/A</v>
          </cell>
          <cell r="AK1090" t="str">
            <v>407</v>
          </cell>
          <cell r="AL1090" t="str">
            <v>27</v>
          </cell>
        </row>
        <row r="1091">
          <cell r="K1091">
            <v>79744250</v>
          </cell>
          <cell r="L1091" t="str">
            <v>PARRA CARDENAS JESUS MAURICIO</v>
          </cell>
          <cell r="M1091"/>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A1091"/>
          <cell r="AB1091"/>
          <cell r="AC1091"/>
          <cell r="AD1091"/>
          <cell r="AE1091" t="e">
            <v>#N/A</v>
          </cell>
          <cell r="AF1091" t="e">
            <v>#N/A</v>
          </cell>
          <cell r="AG1091" t="e">
            <v>#N/A</v>
          </cell>
          <cell r="AI1091" t="e">
            <v>#N/A</v>
          </cell>
          <cell r="AK1091" t="str">
            <v>407</v>
          </cell>
          <cell r="AL1091" t="str">
            <v>27</v>
          </cell>
        </row>
        <row r="1092">
          <cell r="K1092">
            <v>52843843</v>
          </cell>
          <cell r="L1092" t="str">
            <v>GAMBOA VELANDIA SONIA MILENA</v>
          </cell>
          <cell r="M1092"/>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A1092"/>
          <cell r="AB1092"/>
          <cell r="AC1092"/>
          <cell r="AD1092"/>
          <cell r="AE1092" t="e">
            <v>#N/A</v>
          </cell>
          <cell r="AF1092" t="e">
            <v>#N/A</v>
          </cell>
          <cell r="AG1092" t="e">
            <v>#N/A</v>
          </cell>
          <cell r="AI1092" t="e">
            <v>#N/A</v>
          </cell>
          <cell r="AK1092" t="str">
            <v>407</v>
          </cell>
          <cell r="AL1092" t="str">
            <v>27</v>
          </cell>
        </row>
        <row r="1093">
          <cell r="K1093">
            <v>79685548</v>
          </cell>
          <cell r="L1093" t="str">
            <v>PINZON ACERO IVAN</v>
          </cell>
          <cell r="M1093"/>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A1093"/>
          <cell r="AB1093"/>
          <cell r="AC1093"/>
          <cell r="AD1093"/>
          <cell r="AE1093" t="e">
            <v>#N/A</v>
          </cell>
          <cell r="AF1093" t="e">
            <v>#N/A</v>
          </cell>
          <cell r="AG1093" t="e">
            <v>#N/A</v>
          </cell>
          <cell r="AI1093" t="e">
            <v>#N/A</v>
          </cell>
          <cell r="AK1093" t="str">
            <v>407</v>
          </cell>
          <cell r="AL1093" t="str">
            <v>27</v>
          </cell>
        </row>
        <row r="1094">
          <cell r="K1094">
            <v>80266408</v>
          </cell>
          <cell r="L1094" t="str">
            <v>DIAZ BUITRAGO WILLIAM ORLANDO</v>
          </cell>
          <cell r="M1094"/>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A1094"/>
          <cell r="AB1094"/>
          <cell r="AC1094"/>
          <cell r="AD1094"/>
          <cell r="AE1094" t="e">
            <v>#N/A</v>
          </cell>
          <cell r="AF1094" t="e">
            <v>#N/A</v>
          </cell>
          <cell r="AG1094" t="e">
            <v>#N/A</v>
          </cell>
          <cell r="AI1094" t="e">
            <v>#N/A</v>
          </cell>
          <cell r="AK1094" t="str">
            <v>407</v>
          </cell>
          <cell r="AL1094" t="str">
            <v>27</v>
          </cell>
        </row>
        <row r="1095">
          <cell r="K1095">
            <v>52506853</v>
          </cell>
          <cell r="L1095" t="str">
            <v>MUÑOZ RODRIGUEZ LEYVI GIOVANNA</v>
          </cell>
          <cell r="M1095"/>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A1095"/>
          <cell r="AB1095"/>
          <cell r="AC1095"/>
          <cell r="AD1095"/>
          <cell r="AE1095" t="e">
            <v>#N/A</v>
          </cell>
          <cell r="AF1095" t="e">
            <v>#N/A</v>
          </cell>
          <cell r="AG1095" t="e">
            <v>#N/A</v>
          </cell>
          <cell r="AI1095" t="e">
            <v>#N/A</v>
          </cell>
          <cell r="AK1095" t="str">
            <v>407</v>
          </cell>
          <cell r="AL1095" t="str">
            <v>27</v>
          </cell>
        </row>
        <row r="1096">
          <cell r="K1096"/>
          <cell r="L1096"/>
          <cell r="M1096"/>
          <cell r="N1096"/>
          <cell r="O1096"/>
          <cell r="P1096"/>
          <cell r="Q1096" t="str">
            <v>Vacante Definitiva</v>
          </cell>
          <cell r="R1096" t="str">
            <v>COLEGIO EL RODEO (IED)</v>
          </cell>
          <cell r="S1096" t="str">
            <v>Instit.</v>
          </cell>
          <cell r="T1096">
            <v>4</v>
          </cell>
          <cell r="U1096" t="str">
            <v>Administrativo</v>
          </cell>
          <cell r="V1096">
            <v>2670094</v>
          </cell>
          <cell r="W1096" t="str">
            <v>No</v>
          </cell>
          <cell r="X1096" t="str">
            <v>No</v>
          </cell>
          <cell r="Y1096" t="str">
            <v>Encargo</v>
          </cell>
          <cell r="Z1096"/>
          <cell r="AA1096"/>
          <cell r="AB1096"/>
          <cell r="AC1096"/>
          <cell r="AD1096"/>
          <cell r="AE1096" t="e">
            <v>#N/A</v>
          </cell>
          <cell r="AF1096" t="e">
            <v>#N/A</v>
          </cell>
          <cell r="AG1096">
            <v>871</v>
          </cell>
          <cell r="AI1096" t="e">
            <v>#N/A</v>
          </cell>
          <cell r="AK1096" t="str">
            <v>407</v>
          </cell>
          <cell r="AL1096" t="str">
            <v>27</v>
          </cell>
        </row>
        <row r="1097">
          <cell r="K1097">
            <v>79717934</v>
          </cell>
          <cell r="L1097" t="str">
            <v>CASALLAS ARCINIEGAS ANDRO ESTEBAN</v>
          </cell>
          <cell r="M1097"/>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A1097"/>
          <cell r="AB1097"/>
          <cell r="AC1097"/>
          <cell r="AD1097"/>
          <cell r="AE1097" t="e">
            <v>#N/A</v>
          </cell>
          <cell r="AF1097" t="e">
            <v>#N/A</v>
          </cell>
          <cell r="AG1097" t="e">
            <v>#N/A</v>
          </cell>
          <cell r="AI1097" t="e">
            <v>#N/A</v>
          </cell>
          <cell r="AK1097" t="str">
            <v>407</v>
          </cell>
          <cell r="AL1097" t="str">
            <v>27</v>
          </cell>
        </row>
        <row r="1098">
          <cell r="K1098">
            <v>53166221</v>
          </cell>
          <cell r="L1098" t="str">
            <v>GOMEZ ARIAS YANETH</v>
          </cell>
          <cell r="M1098"/>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A1098"/>
          <cell r="AB1098"/>
          <cell r="AC1098"/>
          <cell r="AD1098"/>
          <cell r="AE1098" t="e">
            <v>#N/A</v>
          </cell>
          <cell r="AF1098" t="e">
            <v>#N/A</v>
          </cell>
          <cell r="AG1098" t="e">
            <v>#N/A</v>
          </cell>
          <cell r="AI1098" t="e">
            <v>#N/A</v>
          </cell>
          <cell r="AK1098" t="str">
            <v>407</v>
          </cell>
          <cell r="AL1098" t="str">
            <v>27</v>
          </cell>
        </row>
        <row r="1099">
          <cell r="K1099">
            <v>79577721</v>
          </cell>
          <cell r="L1099" t="str">
            <v>BELTRAN PINZON HAROLD WILSON</v>
          </cell>
          <cell r="M1099"/>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A1099"/>
          <cell r="AB1099"/>
          <cell r="AC1099"/>
          <cell r="AD1099"/>
          <cell r="AE1099" t="e">
            <v>#N/A</v>
          </cell>
          <cell r="AF1099" t="e">
            <v>#N/A</v>
          </cell>
          <cell r="AG1099" t="e">
            <v>#N/A</v>
          </cell>
          <cell r="AI1099" t="e">
            <v>#N/A</v>
          </cell>
          <cell r="AK1099" t="str">
            <v>407</v>
          </cell>
          <cell r="AL1099" t="str">
            <v>27</v>
          </cell>
        </row>
        <row r="1100">
          <cell r="K1100">
            <v>52170194</v>
          </cell>
          <cell r="L1100" t="str">
            <v>LOPEZ RODRIGUEZ ANYELA ROCIO</v>
          </cell>
          <cell r="M1100"/>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A1100"/>
          <cell r="AB1100"/>
          <cell r="AC1100"/>
          <cell r="AD1100"/>
          <cell r="AE1100" t="e">
            <v>#N/A</v>
          </cell>
          <cell r="AF1100" t="e">
            <v>#N/A</v>
          </cell>
          <cell r="AG1100" t="e">
            <v>#N/A</v>
          </cell>
          <cell r="AI1100" t="e">
            <v>#N/A</v>
          </cell>
          <cell r="AK1100" t="str">
            <v>407</v>
          </cell>
          <cell r="AL1100" t="str">
            <v>27</v>
          </cell>
        </row>
        <row r="1101">
          <cell r="K1101">
            <v>79814624</v>
          </cell>
          <cell r="L1101" t="str">
            <v>RAYMOND GIANCARLO SANCHEZ SANCHEZ</v>
          </cell>
          <cell r="M1101"/>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I1101" t="e">
            <v>#N/A</v>
          </cell>
          <cell r="AK1101" t="str">
            <v>407</v>
          </cell>
          <cell r="AL1101" t="str">
            <v>27</v>
          </cell>
        </row>
        <row r="1102">
          <cell r="K1102">
            <v>52147555</v>
          </cell>
          <cell r="L1102" t="str">
            <v>GOMEZ ALVAREZ SHUNNAYS ELENA</v>
          </cell>
          <cell r="M1102"/>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A1102"/>
          <cell r="AB1102"/>
          <cell r="AC1102"/>
          <cell r="AD1102"/>
          <cell r="AE1102" t="e">
            <v>#N/A</v>
          </cell>
          <cell r="AF1102" t="e">
            <v>#N/A</v>
          </cell>
          <cell r="AG1102" t="e">
            <v>#N/A</v>
          </cell>
          <cell r="AI1102" t="e">
            <v>#N/A</v>
          </cell>
          <cell r="AK1102" t="str">
            <v>407</v>
          </cell>
          <cell r="AL1102" t="str">
            <v>27</v>
          </cell>
        </row>
        <row r="1103">
          <cell r="K1103">
            <v>79261691</v>
          </cell>
          <cell r="L1103" t="str">
            <v>FAJARDO FAJARDO DIEGO HERNANDO</v>
          </cell>
          <cell r="M1103"/>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A1103"/>
          <cell r="AB1103"/>
          <cell r="AC1103"/>
          <cell r="AD1103"/>
          <cell r="AE1103" t="e">
            <v>#N/A</v>
          </cell>
          <cell r="AF1103" t="e">
            <v>#N/A</v>
          </cell>
          <cell r="AG1103" t="e">
            <v>#N/A</v>
          </cell>
          <cell r="AI1103" t="e">
            <v>#N/A</v>
          </cell>
          <cell r="AK1103" t="str">
            <v>407</v>
          </cell>
          <cell r="AL1103" t="str">
            <v>27</v>
          </cell>
        </row>
        <row r="1104">
          <cell r="K1104"/>
          <cell r="L1104"/>
          <cell r="M1104"/>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Z1104"/>
          <cell r="AA1104"/>
          <cell r="AB1104"/>
          <cell r="AC1104"/>
          <cell r="AD1104"/>
          <cell r="AE1104" t="e">
            <v>#N/A</v>
          </cell>
          <cell r="AF1104" t="e">
            <v>#N/A</v>
          </cell>
          <cell r="AG1104" t="e">
            <v>#N/A</v>
          </cell>
          <cell r="AI1104" t="e">
            <v>#N/A</v>
          </cell>
          <cell r="AK1104" t="str">
            <v>407</v>
          </cell>
          <cell r="AL1104" t="str">
            <v>27</v>
          </cell>
        </row>
        <row r="1105">
          <cell r="K1105">
            <v>54251868</v>
          </cell>
          <cell r="L1105" t="str">
            <v>CHAMORRO MOSQUERA LUZ CLARIBETH</v>
          </cell>
          <cell r="M1105"/>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A1105"/>
          <cell r="AB1105"/>
          <cell r="AC1105"/>
          <cell r="AD1105"/>
          <cell r="AE1105" t="e">
            <v>#N/A</v>
          </cell>
          <cell r="AF1105" t="e">
            <v>#N/A</v>
          </cell>
          <cell r="AG1105" t="e">
            <v>#N/A</v>
          </cell>
          <cell r="AI1105" t="e">
            <v>#N/A</v>
          </cell>
          <cell r="AK1105" t="str">
            <v>407</v>
          </cell>
          <cell r="AL1105" t="str">
            <v>27</v>
          </cell>
        </row>
        <row r="1106">
          <cell r="K1106">
            <v>54253027</v>
          </cell>
          <cell r="L1106" t="str">
            <v>MENA SANTOS ANA DOLORES</v>
          </cell>
          <cell r="M1106"/>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A1106"/>
          <cell r="AB1106"/>
          <cell r="AC1106"/>
          <cell r="AD1106"/>
          <cell r="AE1106" t="e">
            <v>#N/A</v>
          </cell>
          <cell r="AF1106" t="e">
            <v>#N/A</v>
          </cell>
          <cell r="AG1106" t="e">
            <v>#N/A</v>
          </cell>
          <cell r="AI1106" t="e">
            <v>#N/A</v>
          </cell>
          <cell r="AK1106" t="str">
            <v>407</v>
          </cell>
          <cell r="AL1106" t="str">
            <v>27</v>
          </cell>
        </row>
        <row r="1107">
          <cell r="K1107">
            <v>79276220</v>
          </cell>
          <cell r="L1107" t="str">
            <v>RODRIGUEZ TRIVINO JOSE</v>
          </cell>
          <cell r="M1107"/>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A1107"/>
          <cell r="AB1107"/>
          <cell r="AC1107"/>
          <cell r="AD1107"/>
          <cell r="AE1107" t="e">
            <v>#N/A</v>
          </cell>
          <cell r="AF1107" t="e">
            <v>#N/A</v>
          </cell>
          <cell r="AG1107" t="e">
            <v>#N/A</v>
          </cell>
          <cell r="AI1107" t="e">
            <v>#N/A</v>
          </cell>
          <cell r="AK1107" t="str">
            <v>407</v>
          </cell>
          <cell r="AL1107" t="str">
            <v>27</v>
          </cell>
        </row>
        <row r="1108">
          <cell r="K1108">
            <v>54257067</v>
          </cell>
          <cell r="L1108" t="str">
            <v>ANDRADE PALACIOS CRUZ EMERITA</v>
          </cell>
          <cell r="M1108"/>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A1108"/>
          <cell r="AB1108"/>
          <cell r="AC1108"/>
          <cell r="AD1108"/>
          <cell r="AE1108" t="e">
            <v>#N/A</v>
          </cell>
          <cell r="AF1108" t="e">
            <v>#N/A</v>
          </cell>
          <cell r="AG1108" t="e">
            <v>#N/A</v>
          </cell>
          <cell r="AI1108" t="e">
            <v>#N/A</v>
          </cell>
          <cell r="AK1108" t="str">
            <v>407</v>
          </cell>
          <cell r="AL1108" t="str">
            <v>27</v>
          </cell>
        </row>
        <row r="1109">
          <cell r="K1109">
            <v>53006829</v>
          </cell>
          <cell r="L1109" t="str">
            <v>RODRIGUEZ ROMERO EDITH LISSETTE</v>
          </cell>
          <cell r="M1109"/>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A1109"/>
          <cell r="AB1109"/>
          <cell r="AC1109"/>
          <cell r="AD1109"/>
          <cell r="AE1109" t="e">
            <v>#N/A</v>
          </cell>
          <cell r="AF1109" t="e">
            <v>#N/A</v>
          </cell>
          <cell r="AG1109" t="e">
            <v>#N/A</v>
          </cell>
          <cell r="AI1109" t="e">
            <v>#N/A</v>
          </cell>
          <cell r="AK1109" t="str">
            <v>407</v>
          </cell>
          <cell r="AL1109" t="str">
            <v>27</v>
          </cell>
        </row>
        <row r="1110">
          <cell r="K1110">
            <v>1023898532</v>
          </cell>
          <cell r="L1110" t="str">
            <v>GALLO QUINTERO SERGIO CAMILO</v>
          </cell>
          <cell r="M1110"/>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A1110"/>
          <cell r="AB1110"/>
          <cell r="AC1110"/>
          <cell r="AD1110"/>
          <cell r="AE1110" t="e">
            <v>#N/A</v>
          </cell>
          <cell r="AF1110" t="e">
            <v>#N/A</v>
          </cell>
          <cell r="AG1110" t="e">
            <v>#N/A</v>
          </cell>
          <cell r="AI1110" t="e">
            <v>#N/A</v>
          </cell>
          <cell r="AK1110" t="str">
            <v>407</v>
          </cell>
          <cell r="AL1110" t="str">
            <v>27</v>
          </cell>
        </row>
        <row r="1111">
          <cell r="K1111">
            <v>2996879</v>
          </cell>
          <cell r="L1111" t="str">
            <v>MORENO GALARZA PEDRO WILLIAM</v>
          </cell>
          <cell r="M1111"/>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A1111"/>
          <cell r="AB1111"/>
          <cell r="AC1111"/>
          <cell r="AD1111"/>
          <cell r="AE1111" t="e">
            <v>#N/A</v>
          </cell>
          <cell r="AF1111" t="e">
            <v>#N/A</v>
          </cell>
          <cell r="AG1111" t="e">
            <v>#N/A</v>
          </cell>
          <cell r="AI1111" t="e">
            <v>#N/A</v>
          </cell>
          <cell r="AK1111" t="str">
            <v>407</v>
          </cell>
          <cell r="AL1111" t="str">
            <v>27</v>
          </cell>
        </row>
        <row r="1112">
          <cell r="K1112">
            <v>60332766</v>
          </cell>
          <cell r="L1112" t="str">
            <v>SANTOYA FORERO ELIZABETH</v>
          </cell>
          <cell r="M1112"/>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A1112"/>
          <cell r="AB1112"/>
          <cell r="AC1112"/>
          <cell r="AD1112"/>
          <cell r="AE1112" t="e">
            <v>#N/A</v>
          </cell>
          <cell r="AF1112" t="e">
            <v>#N/A</v>
          </cell>
          <cell r="AG1112" t="e">
            <v>#N/A</v>
          </cell>
          <cell r="AI1112" t="e">
            <v>#N/A</v>
          </cell>
          <cell r="AK1112" t="str">
            <v>407</v>
          </cell>
          <cell r="AL1112" t="str">
            <v>27</v>
          </cell>
        </row>
        <row r="1113">
          <cell r="K1113">
            <v>52304905</v>
          </cell>
          <cell r="L1113" t="str">
            <v>NELLY JOHANNA GOMEZ BARAHONA</v>
          </cell>
          <cell r="M1113"/>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I1113" t="e">
            <v>#N/A</v>
          </cell>
          <cell r="AK1113" t="str">
            <v>407</v>
          </cell>
          <cell r="AL1113" t="str">
            <v>27</v>
          </cell>
        </row>
        <row r="1114">
          <cell r="K1114">
            <v>79264930</v>
          </cell>
          <cell r="L1114" t="str">
            <v>DELGADO GARAVITO CAMILO ALBERTO</v>
          </cell>
          <cell r="M1114"/>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A1114"/>
          <cell r="AB1114"/>
          <cell r="AC1114"/>
          <cell r="AD1114"/>
          <cell r="AE1114" t="e">
            <v>#N/A</v>
          </cell>
          <cell r="AF1114" t="e">
            <v>#N/A</v>
          </cell>
          <cell r="AG1114" t="e">
            <v>#N/A</v>
          </cell>
          <cell r="AI1114" t="e">
            <v>#N/A</v>
          </cell>
          <cell r="AK1114" t="str">
            <v>407</v>
          </cell>
          <cell r="AL1114" t="str">
            <v>27</v>
          </cell>
        </row>
        <row r="1115">
          <cell r="K1115">
            <v>80215655</v>
          </cell>
          <cell r="L1115" t="str">
            <v>ALDANA MEJIA WILLIAM GONZALO</v>
          </cell>
          <cell r="M1115"/>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A1115"/>
          <cell r="AB1115"/>
          <cell r="AC1115"/>
          <cell r="AD1115"/>
          <cell r="AE1115" t="e">
            <v>#N/A</v>
          </cell>
          <cell r="AF1115" t="e">
            <v>#N/A</v>
          </cell>
          <cell r="AG1115" t="e">
            <v>#N/A</v>
          </cell>
          <cell r="AI1115" t="e">
            <v>#N/A</v>
          </cell>
          <cell r="AK1115" t="str">
            <v>407</v>
          </cell>
          <cell r="AL1115" t="str">
            <v>27</v>
          </cell>
        </row>
        <row r="1116">
          <cell r="K1116">
            <v>64554373</v>
          </cell>
          <cell r="L1116" t="str">
            <v>FLOREZ SANTIZ DEOGRACIA MARIA</v>
          </cell>
          <cell r="M1116"/>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A1116"/>
          <cell r="AB1116"/>
          <cell r="AC1116"/>
          <cell r="AD1116"/>
          <cell r="AE1116" t="e">
            <v>#N/A</v>
          </cell>
          <cell r="AF1116" t="e">
            <v>#N/A</v>
          </cell>
          <cell r="AG1116" t="e">
            <v>#N/A</v>
          </cell>
          <cell r="AI1116" t="e">
            <v>#N/A</v>
          </cell>
          <cell r="AK1116" t="str">
            <v>407</v>
          </cell>
          <cell r="AL1116" t="str">
            <v>27</v>
          </cell>
        </row>
        <row r="1117">
          <cell r="K1117">
            <v>80004808</v>
          </cell>
          <cell r="L1117" t="str">
            <v>MAYORGA RONCANCIO OMAR ANDRES</v>
          </cell>
          <cell r="M1117"/>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A1117"/>
          <cell r="AB1117"/>
          <cell r="AC1117"/>
          <cell r="AD1117"/>
          <cell r="AE1117" t="e">
            <v>#N/A</v>
          </cell>
          <cell r="AF1117" t="e">
            <v>#N/A</v>
          </cell>
          <cell r="AG1117" t="e">
            <v>#N/A</v>
          </cell>
          <cell r="AI1117" t="e">
            <v>#N/A</v>
          </cell>
          <cell r="AK1117" t="str">
            <v>407</v>
          </cell>
          <cell r="AL1117" t="str">
            <v>27</v>
          </cell>
        </row>
        <row r="1118">
          <cell r="K1118">
            <v>79266360</v>
          </cell>
          <cell r="L1118" t="str">
            <v>HERNANDEZ SANCHEZ RAFAEL FABRICIO</v>
          </cell>
          <cell r="M1118"/>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A1118"/>
          <cell r="AB1118"/>
          <cell r="AC1118"/>
          <cell r="AD1118"/>
          <cell r="AE1118" t="e">
            <v>#N/A</v>
          </cell>
          <cell r="AF1118" t="e">
            <v>#N/A</v>
          </cell>
          <cell r="AG1118" t="e">
            <v>#N/A</v>
          </cell>
          <cell r="AI1118" t="e">
            <v>#N/A</v>
          </cell>
          <cell r="AK1118" t="str">
            <v>407</v>
          </cell>
          <cell r="AL1118" t="str">
            <v>27</v>
          </cell>
        </row>
        <row r="1119">
          <cell r="K1119">
            <v>52747674</v>
          </cell>
          <cell r="L1119" t="str">
            <v>CABALLERO RODRIGUEZ ALEXANDRA</v>
          </cell>
          <cell r="M1119"/>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A1119"/>
          <cell r="AB1119"/>
          <cell r="AC1119"/>
          <cell r="AD1119"/>
          <cell r="AE1119" t="e">
            <v>#N/A</v>
          </cell>
          <cell r="AF1119" t="e">
            <v>#N/A</v>
          </cell>
          <cell r="AG1119" t="e">
            <v>#N/A</v>
          </cell>
          <cell r="AI1119" t="e">
            <v>#N/A</v>
          </cell>
          <cell r="AK1119" t="str">
            <v>407</v>
          </cell>
          <cell r="AL1119" t="str">
            <v>27</v>
          </cell>
        </row>
        <row r="1120">
          <cell r="K1120">
            <v>79424013</v>
          </cell>
          <cell r="L1120" t="str">
            <v>GOMEZ ZAMBRANO JOSE MIGUEL</v>
          </cell>
          <cell r="M1120"/>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A1120"/>
          <cell r="AB1120"/>
          <cell r="AC1120"/>
          <cell r="AD1120"/>
          <cell r="AE1120" t="e">
            <v>#N/A</v>
          </cell>
          <cell r="AF1120" t="e">
            <v>#N/A</v>
          </cell>
          <cell r="AG1120" t="e">
            <v>#N/A</v>
          </cell>
          <cell r="AI1120" t="e">
            <v>#N/A</v>
          </cell>
          <cell r="AK1120" t="str">
            <v>407</v>
          </cell>
          <cell r="AL1120" t="str">
            <v>27</v>
          </cell>
        </row>
        <row r="1121">
          <cell r="K1121">
            <v>52897392</v>
          </cell>
          <cell r="L1121" t="str">
            <v>ORTIZ MELGAREJO DIANA ESTHER</v>
          </cell>
          <cell r="M1121"/>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A1121"/>
          <cell r="AB1121"/>
          <cell r="AC1121"/>
          <cell r="AD1121"/>
          <cell r="AE1121" t="e">
            <v>#N/A</v>
          </cell>
          <cell r="AF1121" t="e">
            <v>#N/A</v>
          </cell>
          <cell r="AG1121" t="e">
            <v>#N/A</v>
          </cell>
          <cell r="AI1121" t="e">
            <v>#N/A</v>
          </cell>
          <cell r="AK1121" t="str">
            <v>407</v>
          </cell>
          <cell r="AL1121" t="str">
            <v>27</v>
          </cell>
        </row>
        <row r="1122">
          <cell r="K1122">
            <v>79295597</v>
          </cell>
          <cell r="L1122" t="str">
            <v>JIMENEZ JIMENEZ OSWALDO</v>
          </cell>
          <cell r="M1122"/>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A1122"/>
          <cell r="AB1122"/>
          <cell r="AC1122"/>
          <cell r="AD1122"/>
          <cell r="AE1122" t="e">
            <v>#N/A</v>
          </cell>
          <cell r="AF1122" t="e">
            <v>#N/A</v>
          </cell>
          <cell r="AG1122" t="e">
            <v>#N/A</v>
          </cell>
          <cell r="AI1122" t="e">
            <v>#N/A</v>
          </cell>
          <cell r="AK1122" t="str">
            <v>407</v>
          </cell>
          <cell r="AL1122" t="str">
            <v>27</v>
          </cell>
        </row>
        <row r="1123">
          <cell r="K1123">
            <v>53072475</v>
          </cell>
          <cell r="L1123" t="str">
            <v>BELTRAN AYALA NOSLI CAROLINA</v>
          </cell>
          <cell r="M1123"/>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A1123"/>
          <cell r="AB1123"/>
          <cell r="AC1123"/>
          <cell r="AD1123"/>
          <cell r="AE1123" t="e">
            <v>#N/A</v>
          </cell>
          <cell r="AF1123" t="e">
            <v>#N/A</v>
          </cell>
          <cell r="AG1123" t="e">
            <v>#N/A</v>
          </cell>
          <cell r="AI1123" t="e">
            <v>#N/A</v>
          </cell>
          <cell r="AK1123" t="str">
            <v>407</v>
          </cell>
          <cell r="AL1123" t="str">
            <v>27</v>
          </cell>
        </row>
        <row r="1124">
          <cell r="K1124">
            <v>52968795</v>
          </cell>
          <cell r="L1124" t="str">
            <v>FUENMAYOR SIERRA ANIANA PATRICIA</v>
          </cell>
          <cell r="M1124"/>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A1124"/>
          <cell r="AB1124"/>
          <cell r="AC1124"/>
          <cell r="AD1124"/>
          <cell r="AE1124" t="e">
            <v>#N/A</v>
          </cell>
          <cell r="AF1124" t="e">
            <v>#N/A</v>
          </cell>
          <cell r="AG1124" t="e">
            <v>#N/A</v>
          </cell>
          <cell r="AI1124" t="e">
            <v>#N/A</v>
          </cell>
          <cell r="AK1124" t="str">
            <v>407</v>
          </cell>
          <cell r="AL1124" t="str">
            <v>27</v>
          </cell>
        </row>
        <row r="1125">
          <cell r="K1125">
            <v>79294860</v>
          </cell>
          <cell r="L1125" t="str">
            <v>LOMBANA GARZON GERMAN</v>
          </cell>
          <cell r="M1125"/>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A1125"/>
          <cell r="AB1125"/>
          <cell r="AC1125"/>
          <cell r="AD1125"/>
          <cell r="AE1125" t="e">
            <v>#N/A</v>
          </cell>
          <cell r="AF1125" t="e">
            <v>#N/A</v>
          </cell>
          <cell r="AG1125" t="e">
            <v>#N/A</v>
          </cell>
          <cell r="AI1125" t="e">
            <v>#N/A</v>
          </cell>
          <cell r="AK1125" t="str">
            <v>407</v>
          </cell>
          <cell r="AL1125" t="str">
            <v>27</v>
          </cell>
        </row>
        <row r="1126">
          <cell r="K1126">
            <v>52233551</v>
          </cell>
          <cell r="L1126" t="str">
            <v>VILLALBA SANCHEZ ADRIANA ROCIO</v>
          </cell>
          <cell r="M1126"/>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A1126"/>
          <cell r="AB1126"/>
          <cell r="AC1126"/>
          <cell r="AD1126"/>
          <cell r="AE1126" t="e">
            <v>#N/A</v>
          </cell>
          <cell r="AF1126" t="e">
            <v>#N/A</v>
          </cell>
          <cell r="AG1126" t="e">
            <v>#N/A</v>
          </cell>
          <cell r="AI1126" t="e">
            <v>#N/A</v>
          </cell>
          <cell r="AK1126" t="str">
            <v>407</v>
          </cell>
          <cell r="AL1126" t="str">
            <v>27</v>
          </cell>
        </row>
        <row r="1127">
          <cell r="K1127"/>
          <cell r="L1127"/>
          <cell r="M1127"/>
          <cell r="N1127">
            <v>80025613</v>
          </cell>
          <cell r="O1127" t="str">
            <v>ORJUELA ROJAS HANS ALEXANDER</v>
          </cell>
          <cell r="P1127" t="str">
            <v>Provisional - Vac Def</v>
          </cell>
          <cell r="Q1127" t="str">
            <v>Ocupado</v>
          </cell>
          <cell r="R1127" t="str">
            <v>COLEGIO MOTORISTA (CED)</v>
          </cell>
          <cell r="S1127" t="str">
            <v>Instit.</v>
          </cell>
          <cell r="T1127">
            <v>7</v>
          </cell>
          <cell r="U1127" t="str">
            <v>Financiero</v>
          </cell>
          <cell r="V1127">
            <v>2670094</v>
          </cell>
          <cell r="W1127" t="str">
            <v>32940 Agotada</v>
          </cell>
          <cell r="X1127" t="str">
            <v>No</v>
          </cell>
          <cell r="Y1127" t="str">
            <v>Traslado de Provisional</v>
          </cell>
          <cell r="Z1127"/>
          <cell r="AA1127"/>
          <cell r="AB1127"/>
          <cell r="AC1127"/>
          <cell r="AD1127"/>
          <cell r="AE1127" t="e">
            <v>#N/A</v>
          </cell>
          <cell r="AF1127" t="e">
            <v>#N/A</v>
          </cell>
          <cell r="AG1127" t="e">
            <v>#N/A</v>
          </cell>
          <cell r="AI1127" t="e">
            <v>#N/A</v>
          </cell>
          <cell r="AK1127" t="str">
            <v>407</v>
          </cell>
          <cell r="AL1127" t="str">
            <v>27</v>
          </cell>
        </row>
        <row r="1128">
          <cell r="K1128">
            <v>1033774089</v>
          </cell>
          <cell r="L1128" t="str">
            <v>CASTRILLON RANGEL GINNA ALEXANDRA</v>
          </cell>
          <cell r="M1128"/>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A1128"/>
          <cell r="AB1128"/>
          <cell r="AC1128"/>
          <cell r="AD1128"/>
          <cell r="AE1128" t="e">
            <v>#N/A</v>
          </cell>
          <cell r="AF1128" t="e">
            <v>#N/A</v>
          </cell>
          <cell r="AG1128" t="e">
            <v>#N/A</v>
          </cell>
          <cell r="AI1128" t="e">
            <v>#N/A</v>
          </cell>
          <cell r="AK1128" t="str">
            <v>407</v>
          </cell>
          <cell r="AL1128" t="str">
            <v>27</v>
          </cell>
        </row>
        <row r="1129">
          <cell r="K1129">
            <v>37535102</v>
          </cell>
          <cell r="L1129" t="str">
            <v>RUIZ PICO YOLANDA PATRICIA</v>
          </cell>
          <cell r="M1129"/>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A1129"/>
          <cell r="AB1129"/>
          <cell r="AC1129"/>
          <cell r="AD1129"/>
          <cell r="AE1129" t="e">
            <v>#N/A</v>
          </cell>
          <cell r="AF1129" t="e">
            <v>#N/A</v>
          </cell>
          <cell r="AG1129" t="e">
            <v>#N/A</v>
          </cell>
          <cell r="AI1129" t="e">
            <v>#N/A</v>
          </cell>
          <cell r="AK1129" t="str">
            <v>407</v>
          </cell>
          <cell r="AL1129" t="str">
            <v>27</v>
          </cell>
        </row>
        <row r="1130">
          <cell r="K1130">
            <v>52986264</v>
          </cell>
          <cell r="L1130" t="str">
            <v>CAICEDO PARRA CLAUDIA YANETH</v>
          </cell>
          <cell r="M1130"/>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A1130"/>
          <cell r="AB1130"/>
          <cell r="AC1130"/>
          <cell r="AD1130"/>
          <cell r="AE1130" t="e">
            <v>#N/A</v>
          </cell>
          <cell r="AF1130" t="e">
            <v>#N/A</v>
          </cell>
          <cell r="AG1130" t="e">
            <v>#N/A</v>
          </cell>
          <cell r="AI1130" t="e">
            <v>#N/A</v>
          </cell>
          <cell r="AK1130" t="str">
            <v>407</v>
          </cell>
          <cell r="AL1130" t="str">
            <v>27</v>
          </cell>
        </row>
        <row r="1131">
          <cell r="K1131">
            <v>15674361</v>
          </cell>
          <cell r="L1131" t="str">
            <v>POMARES MENDOZA ROBERTO CARLOS</v>
          </cell>
          <cell r="M1131"/>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A1131"/>
          <cell r="AB1131"/>
          <cell r="AC1131"/>
          <cell r="AD1131"/>
          <cell r="AE1131" t="e">
            <v>#N/A</v>
          </cell>
          <cell r="AF1131" t="e">
            <v>#N/A</v>
          </cell>
          <cell r="AG1131" t="e">
            <v>#N/A</v>
          </cell>
          <cell r="AI1131" t="e">
            <v>#N/A</v>
          </cell>
          <cell r="AK1131" t="str">
            <v>407</v>
          </cell>
          <cell r="AL1131" t="str">
            <v>27</v>
          </cell>
        </row>
        <row r="1132">
          <cell r="K1132">
            <v>79865536</v>
          </cell>
          <cell r="L1132" t="str">
            <v>FONSECA RODRIGUEZ JOHN FREDY</v>
          </cell>
          <cell r="M1132"/>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A1132"/>
          <cell r="AB1132"/>
          <cell r="AC1132"/>
          <cell r="AD1132"/>
          <cell r="AE1132" t="e">
            <v>#N/A</v>
          </cell>
          <cell r="AF1132" t="e">
            <v>#N/A</v>
          </cell>
          <cell r="AG1132" t="e">
            <v>#N/A</v>
          </cell>
          <cell r="AI1132" t="e">
            <v>#N/A</v>
          </cell>
          <cell r="AK1132" t="str">
            <v>407</v>
          </cell>
          <cell r="AL1132" t="str">
            <v>27</v>
          </cell>
        </row>
        <row r="1133">
          <cell r="K1133">
            <v>79280915</v>
          </cell>
          <cell r="L1133" t="str">
            <v>GARZON ROMERO PEDRO WILSON</v>
          </cell>
          <cell r="M1133"/>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A1133"/>
          <cell r="AB1133"/>
          <cell r="AC1133"/>
          <cell r="AD1133"/>
          <cell r="AE1133" t="e">
            <v>#N/A</v>
          </cell>
          <cell r="AF1133" t="e">
            <v>#N/A</v>
          </cell>
          <cell r="AG1133" t="e">
            <v>#N/A</v>
          </cell>
          <cell r="AI1133" t="e">
            <v>#N/A</v>
          </cell>
          <cell r="AK1133" t="str">
            <v>407</v>
          </cell>
          <cell r="AL1133" t="str">
            <v>27</v>
          </cell>
        </row>
        <row r="1134">
          <cell r="K1134">
            <v>79290784</v>
          </cell>
          <cell r="L1134" t="str">
            <v>LAVERDE BORDON JUAN CARLOS</v>
          </cell>
          <cell r="M1134"/>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A1134"/>
          <cell r="AB1134"/>
          <cell r="AC1134"/>
          <cell r="AD1134"/>
          <cell r="AE1134" t="e">
            <v>#N/A</v>
          </cell>
          <cell r="AF1134" t="e">
            <v>#N/A</v>
          </cell>
          <cell r="AG1134" t="e">
            <v>#N/A</v>
          </cell>
          <cell r="AI1134" t="e">
            <v>#N/A</v>
          </cell>
          <cell r="AK1134" t="str">
            <v>407</v>
          </cell>
          <cell r="AL1134" t="str">
            <v>27</v>
          </cell>
        </row>
        <row r="1135">
          <cell r="K1135">
            <v>79110894</v>
          </cell>
          <cell r="L1135" t="str">
            <v>GONZALEZ MURILLO JOSE NICOLAS</v>
          </cell>
          <cell r="M1135"/>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A1135"/>
          <cell r="AB1135"/>
          <cell r="AC1135"/>
          <cell r="AD1135"/>
          <cell r="AE1135" t="e">
            <v>#N/A</v>
          </cell>
          <cell r="AF1135" t="e">
            <v>#N/A</v>
          </cell>
          <cell r="AG1135" t="e">
            <v>#N/A</v>
          </cell>
          <cell r="AI1135" t="e">
            <v>#N/A</v>
          </cell>
          <cell r="AK1135" t="str">
            <v>407</v>
          </cell>
          <cell r="AL1135" t="str">
            <v>27</v>
          </cell>
        </row>
        <row r="1136">
          <cell r="K1136">
            <v>65497396</v>
          </cell>
          <cell r="L1136" t="str">
            <v>PIMIENTO GLADYS</v>
          </cell>
          <cell r="M1136"/>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A1136"/>
          <cell r="AB1136"/>
          <cell r="AC1136"/>
          <cell r="AD1136"/>
          <cell r="AE1136" t="e">
            <v>#N/A</v>
          </cell>
          <cell r="AF1136" t="e">
            <v>#N/A</v>
          </cell>
          <cell r="AG1136" t="e">
            <v>#N/A</v>
          </cell>
          <cell r="AI1136" t="e">
            <v>#N/A</v>
          </cell>
          <cell r="AK1136" t="str">
            <v>407</v>
          </cell>
          <cell r="AL1136" t="str">
            <v>27</v>
          </cell>
        </row>
        <row r="1137">
          <cell r="K1137">
            <v>79049830</v>
          </cell>
          <cell r="L1137" t="str">
            <v>PARADA MAURICIO</v>
          </cell>
          <cell r="M1137"/>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A1137"/>
          <cell r="AB1137"/>
          <cell r="AC1137"/>
          <cell r="AD1137"/>
          <cell r="AE1137" t="e">
            <v>#N/A</v>
          </cell>
          <cell r="AF1137" t="e">
            <v>#N/A</v>
          </cell>
          <cell r="AG1137" t="e">
            <v>#N/A</v>
          </cell>
          <cell r="AI1137" t="e">
            <v>#N/A</v>
          </cell>
          <cell r="AK1137" t="str">
            <v>407</v>
          </cell>
          <cell r="AL1137" t="str">
            <v>27</v>
          </cell>
        </row>
        <row r="1138">
          <cell r="K1138">
            <v>79051426</v>
          </cell>
          <cell r="L1138" t="str">
            <v>VELOZA MEJIA JUAN CARLOS</v>
          </cell>
          <cell r="M1138"/>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A1138"/>
          <cell r="AB1138"/>
          <cell r="AC1138"/>
          <cell r="AD1138"/>
          <cell r="AE1138" t="e">
            <v>#N/A</v>
          </cell>
          <cell r="AF1138" t="e">
            <v>#N/A</v>
          </cell>
          <cell r="AG1138" t="e">
            <v>#N/A</v>
          </cell>
          <cell r="AI1138" t="e">
            <v>#N/A</v>
          </cell>
          <cell r="AK1138" t="str">
            <v>407</v>
          </cell>
          <cell r="AL1138" t="str">
            <v>27</v>
          </cell>
        </row>
        <row r="1139">
          <cell r="K1139">
            <v>79055824</v>
          </cell>
          <cell r="L1139" t="str">
            <v>VELANDIA GUZMAN MARIO CESAR</v>
          </cell>
          <cell r="M1139"/>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A1139"/>
          <cell r="AB1139"/>
          <cell r="AC1139"/>
          <cell r="AD1139"/>
          <cell r="AE1139" t="e">
            <v>#N/A</v>
          </cell>
          <cell r="AF1139" t="e">
            <v>#N/A</v>
          </cell>
          <cell r="AG1139" t="e">
            <v>#N/A</v>
          </cell>
          <cell r="AI1139" t="e">
            <v>#N/A</v>
          </cell>
          <cell r="AK1139" t="str">
            <v>407</v>
          </cell>
          <cell r="AL1139" t="str">
            <v>27</v>
          </cell>
        </row>
        <row r="1140">
          <cell r="K1140">
            <v>51936702</v>
          </cell>
          <cell r="L1140" t="str">
            <v>PARRA URREGO ANA MERCEDES</v>
          </cell>
          <cell r="M1140"/>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A1140"/>
          <cell r="AB1140"/>
          <cell r="AC1140"/>
          <cell r="AD1140"/>
          <cell r="AE1140" t="e">
            <v>#N/A</v>
          </cell>
          <cell r="AF1140" t="e">
            <v>#N/A</v>
          </cell>
          <cell r="AG1140" t="e">
            <v>#N/A</v>
          </cell>
          <cell r="AI1140" t="e">
            <v>#N/A</v>
          </cell>
          <cell r="AK1140" t="str">
            <v>407</v>
          </cell>
          <cell r="AL1140" t="str">
            <v>27</v>
          </cell>
        </row>
        <row r="1141">
          <cell r="K1141">
            <v>80023361</v>
          </cell>
          <cell r="L1141" t="str">
            <v>RAMIREZ BONILLA EDWIN OSWALDO</v>
          </cell>
          <cell r="M1141"/>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A1141"/>
          <cell r="AB1141"/>
          <cell r="AC1141"/>
          <cell r="AD1141"/>
          <cell r="AE1141" t="e">
            <v>#N/A</v>
          </cell>
          <cell r="AF1141" t="e">
            <v>#N/A</v>
          </cell>
          <cell r="AG1141" t="e">
            <v>#N/A</v>
          </cell>
          <cell r="AI1141" t="e">
            <v>#N/A</v>
          </cell>
          <cell r="AK1141" t="str">
            <v>407</v>
          </cell>
          <cell r="AL1141" t="str">
            <v>27</v>
          </cell>
        </row>
        <row r="1142">
          <cell r="K1142">
            <v>79237415</v>
          </cell>
          <cell r="L1142" t="str">
            <v>GUERRA CIFUENTES JORGE ENRIQUE</v>
          </cell>
          <cell r="M1142"/>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A1142"/>
          <cell r="AB1142"/>
          <cell r="AC1142"/>
          <cell r="AD1142"/>
          <cell r="AE1142" t="e">
            <v>#N/A</v>
          </cell>
          <cell r="AF1142" t="e">
            <v>#N/A</v>
          </cell>
          <cell r="AG1142" t="e">
            <v>#N/A</v>
          </cell>
          <cell r="AI1142" t="e">
            <v>#N/A</v>
          </cell>
          <cell r="AK1142" t="str">
            <v>407</v>
          </cell>
          <cell r="AL1142" t="str">
            <v>27</v>
          </cell>
        </row>
        <row r="1143">
          <cell r="K1143">
            <v>79105993</v>
          </cell>
          <cell r="L1143" t="str">
            <v>NOMEZQUI QUEVEDO JORGE ALBERTO</v>
          </cell>
          <cell r="M1143"/>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A1143"/>
          <cell r="AB1143"/>
          <cell r="AC1143"/>
          <cell r="AD1143"/>
          <cell r="AE1143" t="e">
            <v>#N/A</v>
          </cell>
          <cell r="AF1143" t="e">
            <v>#N/A</v>
          </cell>
          <cell r="AG1143" t="e">
            <v>#N/A</v>
          </cell>
          <cell r="AI1143" t="e">
            <v>#N/A</v>
          </cell>
          <cell r="AK1143" t="str">
            <v>407</v>
          </cell>
          <cell r="AL1143" t="str">
            <v>27</v>
          </cell>
        </row>
        <row r="1144">
          <cell r="K1144">
            <v>74344520</v>
          </cell>
          <cell r="L1144" t="str">
            <v>CELY ALVAREZ JORGE ENRIQUE</v>
          </cell>
          <cell r="M1144"/>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A1144"/>
          <cell r="AB1144"/>
          <cell r="AC1144"/>
          <cell r="AD1144"/>
          <cell r="AE1144" t="e">
            <v>#N/A</v>
          </cell>
          <cell r="AF1144" t="e">
            <v>#N/A</v>
          </cell>
          <cell r="AG1144" t="e">
            <v>#N/A</v>
          </cell>
          <cell r="AI1144" t="e">
            <v>#N/A</v>
          </cell>
          <cell r="AK1144" t="str">
            <v>407</v>
          </cell>
          <cell r="AL1144" t="str">
            <v>27</v>
          </cell>
        </row>
        <row r="1145">
          <cell r="K1145"/>
          <cell r="L1145"/>
          <cell r="M1145"/>
          <cell r="N1145">
            <v>52089834</v>
          </cell>
          <cell r="O1145" t="str">
            <v>CUELLAR CLAUDIA ALEXANDRA</v>
          </cell>
          <cell r="P1145" t="str">
            <v>Encargo Vac Def</v>
          </cell>
          <cell r="Q1145" t="str">
            <v>Ocupado</v>
          </cell>
          <cell r="R1145" t="str">
            <v>COLEGIO CUNDINAMARCA (IED)</v>
          </cell>
          <cell r="S1145" t="str">
            <v>Instit.</v>
          </cell>
          <cell r="T1145">
            <v>19</v>
          </cell>
          <cell r="U1145" t="str">
            <v>Financiero</v>
          </cell>
          <cell r="V1145">
            <v>2670094</v>
          </cell>
          <cell r="W1145" t="str">
            <v>No</v>
          </cell>
          <cell r="X1145" t="str">
            <v>No</v>
          </cell>
          <cell r="Y1145" t="str">
            <v>No</v>
          </cell>
          <cell r="Z1145"/>
          <cell r="AA1145"/>
          <cell r="AB1145"/>
          <cell r="AC1145"/>
          <cell r="AD1145"/>
          <cell r="AE1145" t="e">
            <v>#N/A</v>
          </cell>
          <cell r="AF1145">
            <v>2974</v>
          </cell>
          <cell r="AG1145" t="e">
            <v>#N/A</v>
          </cell>
          <cell r="AI1145" t="e">
            <v>#N/A</v>
          </cell>
          <cell r="AK1145" t="str">
            <v>407</v>
          </cell>
          <cell r="AL1145" t="str">
            <v>27</v>
          </cell>
        </row>
        <row r="1146">
          <cell r="K1146">
            <v>79121583</v>
          </cell>
          <cell r="L1146" t="str">
            <v>NARVAEZ MORENO GABRIEL ORLANDO</v>
          </cell>
          <cell r="M1146"/>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A1146"/>
          <cell r="AB1146"/>
          <cell r="AC1146"/>
          <cell r="AD1146"/>
          <cell r="AE1146" t="e">
            <v>#N/A</v>
          </cell>
          <cell r="AF1146" t="e">
            <v>#N/A</v>
          </cell>
          <cell r="AG1146" t="e">
            <v>#N/A</v>
          </cell>
          <cell r="AI1146" t="e">
            <v>#N/A</v>
          </cell>
          <cell r="AK1146" t="str">
            <v>407</v>
          </cell>
          <cell r="AL1146" t="str">
            <v>27</v>
          </cell>
        </row>
        <row r="1147">
          <cell r="K1147">
            <v>79840412</v>
          </cell>
          <cell r="L1147" t="str">
            <v>PERDOMO BARÓN OSCAR</v>
          </cell>
          <cell r="M1147"/>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A1147"/>
          <cell r="AB1147"/>
          <cell r="AC1147"/>
          <cell r="AD1147"/>
          <cell r="AE1147" t="e">
            <v>#N/A</v>
          </cell>
          <cell r="AF1147" t="e">
            <v>#N/A</v>
          </cell>
          <cell r="AG1147" t="e">
            <v>#N/A</v>
          </cell>
          <cell r="AI1147" t="e">
            <v>#N/A</v>
          </cell>
          <cell r="AK1147" t="str">
            <v>407</v>
          </cell>
          <cell r="AL1147" t="str">
            <v>27</v>
          </cell>
        </row>
        <row r="1148">
          <cell r="K1148">
            <v>79126876</v>
          </cell>
          <cell r="L1148" t="str">
            <v>OSPINA MELO WILLIAM</v>
          </cell>
          <cell r="M1148"/>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A1148"/>
          <cell r="AB1148"/>
          <cell r="AC1148"/>
          <cell r="AD1148"/>
          <cell r="AE1148" t="e">
            <v>#N/A</v>
          </cell>
          <cell r="AF1148" t="e">
            <v>#N/A</v>
          </cell>
          <cell r="AG1148" t="e">
            <v>#N/A</v>
          </cell>
          <cell r="AI1148" t="e">
            <v>#N/A</v>
          </cell>
          <cell r="AK1148" t="str">
            <v>407</v>
          </cell>
          <cell r="AL1148" t="str">
            <v>27</v>
          </cell>
        </row>
        <row r="1149">
          <cell r="K1149"/>
          <cell r="L1149"/>
          <cell r="M1149"/>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Z1149"/>
          <cell r="AA1149"/>
          <cell r="AB1149"/>
          <cell r="AC1149"/>
          <cell r="AD1149"/>
          <cell r="AE1149" t="e">
            <v>#N/A</v>
          </cell>
          <cell r="AF1149" t="e">
            <v>#N/A</v>
          </cell>
          <cell r="AG1149" t="e">
            <v>#N/A</v>
          </cell>
          <cell r="AI1149" t="e">
            <v>#N/A</v>
          </cell>
          <cell r="AK1149" t="str">
            <v>407</v>
          </cell>
          <cell r="AL1149" t="str">
            <v>27</v>
          </cell>
        </row>
        <row r="1150">
          <cell r="K1150">
            <v>79149573</v>
          </cell>
          <cell r="L1150" t="str">
            <v>SUAREZ MORALES JOSE JOAQUIN</v>
          </cell>
          <cell r="M1150"/>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A1150"/>
          <cell r="AB1150"/>
          <cell r="AC1150"/>
          <cell r="AD1150"/>
          <cell r="AE1150" t="e">
            <v>#N/A</v>
          </cell>
          <cell r="AF1150" t="e">
            <v>#N/A</v>
          </cell>
          <cell r="AG1150" t="e">
            <v>#N/A</v>
          </cell>
          <cell r="AI1150" t="e">
            <v>#N/A</v>
          </cell>
          <cell r="AK1150" t="str">
            <v>407</v>
          </cell>
          <cell r="AL1150" t="str">
            <v>27</v>
          </cell>
        </row>
        <row r="1151">
          <cell r="K1151">
            <v>79103918</v>
          </cell>
          <cell r="L1151" t="str">
            <v>GUALPAZ SILVA HERNAN FLORIBERTO</v>
          </cell>
          <cell r="M1151"/>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A1151"/>
          <cell r="AB1151"/>
          <cell r="AC1151"/>
          <cell r="AD1151"/>
          <cell r="AE1151" t="e">
            <v>#N/A</v>
          </cell>
          <cell r="AF1151" t="e">
            <v>#N/A</v>
          </cell>
          <cell r="AG1151" t="e">
            <v>#N/A</v>
          </cell>
          <cell r="AI1151" t="e">
            <v>#N/A</v>
          </cell>
          <cell r="AK1151" t="str">
            <v>407</v>
          </cell>
          <cell r="AL1151" t="str">
            <v>27</v>
          </cell>
        </row>
        <row r="1152">
          <cell r="K1152">
            <v>73112625</v>
          </cell>
          <cell r="L1152" t="str">
            <v>GONZALEZ ALBOR IDARIEL ALFONSO</v>
          </cell>
          <cell r="M1152"/>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A1152"/>
          <cell r="AB1152"/>
          <cell r="AC1152"/>
          <cell r="AD1152"/>
          <cell r="AE1152" t="e">
            <v>#N/A</v>
          </cell>
          <cell r="AF1152" t="e">
            <v>#N/A</v>
          </cell>
          <cell r="AG1152" t="e">
            <v>#N/A</v>
          </cell>
          <cell r="AI1152" t="e">
            <v>#N/A</v>
          </cell>
          <cell r="AK1152" t="str">
            <v>407</v>
          </cell>
          <cell r="AL1152" t="str">
            <v>27</v>
          </cell>
        </row>
        <row r="1153">
          <cell r="K1153">
            <v>79261356</v>
          </cell>
          <cell r="L1153" t="str">
            <v>CALVO SACHICA EDGAR</v>
          </cell>
          <cell r="M1153"/>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A1153"/>
          <cell r="AB1153"/>
          <cell r="AC1153"/>
          <cell r="AD1153"/>
          <cell r="AE1153" t="e">
            <v>#N/A</v>
          </cell>
          <cell r="AF1153" t="e">
            <v>#N/A</v>
          </cell>
          <cell r="AG1153" t="e">
            <v>#N/A</v>
          </cell>
          <cell r="AI1153" t="e">
            <v>#N/A</v>
          </cell>
          <cell r="AK1153" t="str">
            <v>407</v>
          </cell>
          <cell r="AL1153" t="str">
            <v>27</v>
          </cell>
        </row>
        <row r="1154">
          <cell r="K1154">
            <v>52162711</v>
          </cell>
          <cell r="L1154" t="str">
            <v>PATIÑO HERNANDEZ LUZ ESTELLA</v>
          </cell>
          <cell r="M1154"/>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A1154"/>
          <cell r="AB1154"/>
          <cell r="AC1154"/>
          <cell r="AD1154"/>
          <cell r="AE1154" t="e">
            <v>#N/A</v>
          </cell>
          <cell r="AF1154" t="e">
            <v>#N/A</v>
          </cell>
          <cell r="AG1154" t="e">
            <v>#N/A</v>
          </cell>
          <cell r="AI1154" t="e">
            <v>#N/A</v>
          </cell>
          <cell r="AK1154" t="str">
            <v>407</v>
          </cell>
          <cell r="AL1154" t="str">
            <v>27</v>
          </cell>
        </row>
        <row r="1155">
          <cell r="K1155">
            <v>52159445</v>
          </cell>
          <cell r="L1155" t="str">
            <v>MUÑOZ BENITEZ UVASOLFY</v>
          </cell>
          <cell r="M1155"/>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A1155"/>
          <cell r="AB1155"/>
          <cell r="AC1155"/>
          <cell r="AD1155"/>
          <cell r="AE1155" t="e">
            <v>#N/A</v>
          </cell>
          <cell r="AF1155" t="e">
            <v>#N/A</v>
          </cell>
          <cell r="AG1155" t="e">
            <v>#N/A</v>
          </cell>
          <cell r="AI1155" t="e">
            <v>#N/A</v>
          </cell>
          <cell r="AK1155" t="str">
            <v>407</v>
          </cell>
          <cell r="AL1155" t="str">
            <v>27</v>
          </cell>
        </row>
        <row r="1156">
          <cell r="K1156">
            <v>65798239</v>
          </cell>
          <cell r="L1156" t="str">
            <v>LOAIZA GARCIA SANDRA PATRICIA</v>
          </cell>
          <cell r="M1156"/>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A1156"/>
          <cell r="AB1156"/>
          <cell r="AC1156"/>
          <cell r="AD1156"/>
          <cell r="AE1156" t="e">
            <v>#N/A</v>
          </cell>
          <cell r="AF1156" t="e">
            <v>#N/A</v>
          </cell>
          <cell r="AG1156" t="e">
            <v>#N/A</v>
          </cell>
          <cell r="AI1156" t="e">
            <v>#N/A</v>
          </cell>
          <cell r="AK1156" t="str">
            <v>407</v>
          </cell>
          <cell r="AL1156" t="str">
            <v>27</v>
          </cell>
        </row>
        <row r="1157">
          <cell r="K1157">
            <v>51909264</v>
          </cell>
          <cell r="L1157" t="str">
            <v>CONTRERA REYES MARIA CAROLA</v>
          </cell>
          <cell r="M1157"/>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A1157"/>
          <cell r="AB1157"/>
          <cell r="AC1157"/>
          <cell r="AD1157"/>
          <cell r="AE1157" t="e">
            <v>#N/A</v>
          </cell>
          <cell r="AF1157" t="e">
            <v>#N/A</v>
          </cell>
          <cell r="AG1157" t="e">
            <v>#N/A</v>
          </cell>
          <cell r="AI1157" t="e">
            <v>#N/A</v>
          </cell>
          <cell r="AK1157" t="str">
            <v>407</v>
          </cell>
          <cell r="AL1157" t="str">
            <v>27</v>
          </cell>
        </row>
        <row r="1158">
          <cell r="K1158">
            <v>79716115</v>
          </cell>
          <cell r="L1158" t="str">
            <v>ESGUERRA JIMENEZ NORBERTO EDUARDO</v>
          </cell>
          <cell r="M1158"/>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A1158"/>
          <cell r="AB1158"/>
          <cell r="AC1158"/>
          <cell r="AD1158"/>
          <cell r="AE1158" t="e">
            <v>#N/A</v>
          </cell>
          <cell r="AF1158" t="e">
            <v>#N/A</v>
          </cell>
          <cell r="AG1158" t="e">
            <v>#N/A</v>
          </cell>
          <cell r="AI1158" t="e">
            <v>#N/A</v>
          </cell>
          <cell r="AK1158" t="str">
            <v>407</v>
          </cell>
          <cell r="AL1158" t="str">
            <v>27</v>
          </cell>
        </row>
        <row r="1159">
          <cell r="K1159">
            <v>79043788</v>
          </cell>
          <cell r="L1159" t="str">
            <v>VIZCAINO HERNANDEZ HERNAN</v>
          </cell>
          <cell r="M1159"/>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A1159"/>
          <cell r="AB1159"/>
          <cell r="AC1159"/>
          <cell r="AD1159"/>
          <cell r="AE1159" t="e">
            <v>#N/A</v>
          </cell>
          <cell r="AF1159" t="e">
            <v>#N/A</v>
          </cell>
          <cell r="AG1159" t="e">
            <v>#N/A</v>
          </cell>
          <cell r="AI1159" t="e">
            <v>#N/A</v>
          </cell>
          <cell r="AK1159" t="str">
            <v>407</v>
          </cell>
          <cell r="AL1159" t="str">
            <v>27</v>
          </cell>
        </row>
        <row r="1160">
          <cell r="K1160">
            <v>79258001</v>
          </cell>
          <cell r="L1160" t="str">
            <v>PRIETO RODRIGUEZ JOSE LISIMACO</v>
          </cell>
          <cell r="M1160"/>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A1160"/>
          <cell r="AB1160"/>
          <cell r="AC1160"/>
          <cell r="AD1160"/>
          <cell r="AE1160" t="e">
            <v>#N/A</v>
          </cell>
          <cell r="AF1160" t="e">
            <v>#N/A</v>
          </cell>
          <cell r="AG1160" t="e">
            <v>#N/A</v>
          </cell>
          <cell r="AI1160" t="e">
            <v>#N/A</v>
          </cell>
          <cell r="AK1160" t="str">
            <v>407</v>
          </cell>
          <cell r="AL1160" t="str">
            <v>27</v>
          </cell>
        </row>
        <row r="1161">
          <cell r="K1161">
            <v>79302081</v>
          </cell>
          <cell r="L1161" t="str">
            <v>GOMEZ VEIRA WILSON</v>
          </cell>
          <cell r="M1161"/>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A1161"/>
          <cell r="AB1161"/>
          <cell r="AC1161"/>
          <cell r="AD1161"/>
          <cell r="AE1161" t="e">
            <v>#N/A</v>
          </cell>
          <cell r="AF1161" t="e">
            <v>#N/A</v>
          </cell>
          <cell r="AG1161" t="e">
            <v>#N/A</v>
          </cell>
          <cell r="AI1161" t="e">
            <v>#N/A</v>
          </cell>
          <cell r="AK1161" t="str">
            <v>407</v>
          </cell>
          <cell r="AL1161" t="str">
            <v>27</v>
          </cell>
        </row>
        <row r="1162">
          <cell r="K1162">
            <v>79257091</v>
          </cell>
          <cell r="L1162" t="str">
            <v>MUNOZ RODRIGUEZ JUAN OVIEDO</v>
          </cell>
          <cell r="M1162"/>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A1162"/>
          <cell r="AB1162"/>
          <cell r="AC1162"/>
          <cell r="AD1162"/>
          <cell r="AE1162" t="e">
            <v>#N/A</v>
          </cell>
          <cell r="AF1162" t="e">
            <v>#N/A</v>
          </cell>
          <cell r="AG1162" t="e">
            <v>#N/A</v>
          </cell>
          <cell r="AI1162" t="e">
            <v>#N/A</v>
          </cell>
          <cell r="AK1162" t="str">
            <v>407</v>
          </cell>
          <cell r="AL1162" t="str">
            <v>27</v>
          </cell>
        </row>
        <row r="1163">
          <cell r="K1163">
            <v>79254858</v>
          </cell>
          <cell r="L1163" t="str">
            <v>PEREZ AVELLANEDA JAIRO HERNAN</v>
          </cell>
          <cell r="M1163"/>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A1163"/>
          <cell r="AB1163"/>
          <cell r="AC1163"/>
          <cell r="AD1163"/>
          <cell r="AE1163" t="e">
            <v>#N/A</v>
          </cell>
          <cell r="AF1163" t="e">
            <v>#N/A</v>
          </cell>
          <cell r="AG1163" t="e">
            <v>#N/A</v>
          </cell>
          <cell r="AI1163" t="e">
            <v>#N/A</v>
          </cell>
          <cell r="AK1163" t="str">
            <v>407</v>
          </cell>
          <cell r="AL1163" t="str">
            <v>27</v>
          </cell>
        </row>
        <row r="1164">
          <cell r="K1164">
            <v>74280289</v>
          </cell>
          <cell r="L1164" t="str">
            <v>DAZA GAMEZ HERNAN GONZALO</v>
          </cell>
          <cell r="M1164"/>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A1164"/>
          <cell r="AB1164"/>
          <cell r="AC1164"/>
          <cell r="AD1164"/>
          <cell r="AE1164" t="e">
            <v>#N/A</v>
          </cell>
          <cell r="AF1164" t="e">
            <v>#N/A</v>
          </cell>
          <cell r="AG1164" t="e">
            <v>#N/A</v>
          </cell>
          <cell r="AI1164" t="e">
            <v>#N/A</v>
          </cell>
          <cell r="AK1164" t="str">
            <v>407</v>
          </cell>
          <cell r="AL1164" t="str">
            <v>27</v>
          </cell>
        </row>
        <row r="1165">
          <cell r="K1165"/>
          <cell r="L1165"/>
          <cell r="M1165"/>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Z1165"/>
          <cell r="AA1165"/>
          <cell r="AB1165"/>
          <cell r="AC1165"/>
          <cell r="AD1165"/>
          <cell r="AE1165" t="e">
            <v>#N/A</v>
          </cell>
          <cell r="AF1165" t="e">
            <v>#N/A</v>
          </cell>
          <cell r="AG1165" t="e">
            <v>#N/A</v>
          </cell>
          <cell r="AI1165" t="e">
            <v>#N/A</v>
          </cell>
          <cell r="AK1165" t="str">
            <v>407</v>
          </cell>
          <cell r="AL1165" t="str">
            <v>27</v>
          </cell>
        </row>
        <row r="1166">
          <cell r="K1166">
            <v>79245239</v>
          </cell>
          <cell r="L1166" t="str">
            <v>MENDEZ TORRES LUIS CAMILO</v>
          </cell>
          <cell r="M1166"/>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A1166"/>
          <cell r="AB1166"/>
          <cell r="AC1166"/>
          <cell r="AD1166"/>
          <cell r="AE1166" t="e">
            <v>#N/A</v>
          </cell>
          <cell r="AF1166" t="e">
            <v>#N/A</v>
          </cell>
          <cell r="AG1166" t="e">
            <v>#N/A</v>
          </cell>
          <cell r="AI1166" t="e">
            <v>#N/A</v>
          </cell>
          <cell r="AK1166" t="str">
            <v>407</v>
          </cell>
          <cell r="AL1166" t="str">
            <v>27</v>
          </cell>
        </row>
        <row r="1167">
          <cell r="K1167">
            <v>79258802</v>
          </cell>
          <cell r="L1167" t="str">
            <v>PEREZ LOZANO JAIRO RICARDO</v>
          </cell>
          <cell r="M1167"/>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A1167"/>
          <cell r="AB1167"/>
          <cell r="AC1167"/>
          <cell r="AD1167"/>
          <cell r="AE1167" t="e">
            <v>#N/A</v>
          </cell>
          <cell r="AF1167" t="e">
            <v>#N/A</v>
          </cell>
          <cell r="AG1167" t="e">
            <v>#N/A</v>
          </cell>
          <cell r="AI1167" t="e">
            <v>#N/A</v>
          </cell>
          <cell r="AK1167" t="str">
            <v>407</v>
          </cell>
          <cell r="AL1167" t="str">
            <v>27</v>
          </cell>
        </row>
        <row r="1168">
          <cell r="K1168">
            <v>79380856</v>
          </cell>
          <cell r="L1168" t="str">
            <v>BORDA RODRIGUEZ JAVIER MAURICIO</v>
          </cell>
          <cell r="M1168"/>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A1168"/>
          <cell r="AB1168"/>
          <cell r="AC1168"/>
          <cell r="AD1168"/>
          <cell r="AE1168" t="e">
            <v>#N/A</v>
          </cell>
          <cell r="AF1168" t="e">
            <v>#N/A</v>
          </cell>
          <cell r="AG1168" t="e">
            <v>#N/A</v>
          </cell>
          <cell r="AI1168" t="e">
            <v>#N/A</v>
          </cell>
          <cell r="AK1168" t="str">
            <v>407</v>
          </cell>
          <cell r="AL1168" t="str">
            <v>27</v>
          </cell>
        </row>
        <row r="1169">
          <cell r="K1169">
            <v>79361191</v>
          </cell>
          <cell r="L1169" t="str">
            <v>GUARIN CORREDOR LUIS FERNANDO</v>
          </cell>
          <cell r="M1169"/>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A1169"/>
          <cell r="AB1169"/>
          <cell r="AC1169"/>
          <cell r="AD1169"/>
          <cell r="AE1169" t="e">
            <v>#N/A</v>
          </cell>
          <cell r="AF1169" t="e">
            <v>#N/A</v>
          </cell>
          <cell r="AG1169" t="e">
            <v>#N/A</v>
          </cell>
          <cell r="AI1169" t="e">
            <v>#N/A</v>
          </cell>
          <cell r="AK1169" t="str">
            <v>407</v>
          </cell>
          <cell r="AL1169" t="str">
            <v>27</v>
          </cell>
        </row>
        <row r="1170">
          <cell r="K1170">
            <v>53084593</v>
          </cell>
          <cell r="L1170" t="str">
            <v>GARZON MORENO DIANA ROCIO</v>
          </cell>
          <cell r="M1170"/>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A1170"/>
          <cell r="AB1170"/>
          <cell r="AC1170"/>
          <cell r="AD1170"/>
          <cell r="AE1170" t="e">
            <v>#N/A</v>
          </cell>
          <cell r="AF1170" t="e">
            <v>#N/A</v>
          </cell>
          <cell r="AG1170" t="e">
            <v>#N/A</v>
          </cell>
          <cell r="AI1170" t="e">
            <v>#N/A</v>
          </cell>
          <cell r="AK1170" t="str">
            <v>407</v>
          </cell>
          <cell r="AL1170" t="str">
            <v>27</v>
          </cell>
        </row>
        <row r="1171">
          <cell r="K1171">
            <v>52303514</v>
          </cell>
          <cell r="L1171" t="str">
            <v>PINILLA CORTES SANDRA PATRICIA</v>
          </cell>
          <cell r="M1171"/>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A1171"/>
          <cell r="AB1171"/>
          <cell r="AC1171"/>
          <cell r="AD1171"/>
          <cell r="AE1171" t="e">
            <v>#N/A</v>
          </cell>
          <cell r="AF1171" t="e">
            <v>#N/A</v>
          </cell>
          <cell r="AG1171" t="e">
            <v>#N/A</v>
          </cell>
          <cell r="AI1171" t="e">
            <v>#N/A</v>
          </cell>
          <cell r="AK1171" t="str">
            <v>407</v>
          </cell>
          <cell r="AL1171" t="str">
            <v>27</v>
          </cell>
        </row>
        <row r="1172">
          <cell r="K1172">
            <v>79389062</v>
          </cell>
          <cell r="L1172" t="str">
            <v>CASTRO ROA LUIS ANTONIO</v>
          </cell>
          <cell r="M1172"/>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A1172"/>
          <cell r="AB1172"/>
          <cell r="AC1172"/>
          <cell r="AD1172"/>
          <cell r="AE1172" t="e">
            <v>#N/A</v>
          </cell>
          <cell r="AF1172" t="e">
            <v>#N/A</v>
          </cell>
          <cell r="AG1172" t="e">
            <v>#N/A</v>
          </cell>
          <cell r="AI1172" t="e">
            <v>#N/A</v>
          </cell>
          <cell r="AK1172" t="str">
            <v>407</v>
          </cell>
          <cell r="AL1172" t="str">
            <v>27</v>
          </cell>
        </row>
        <row r="1173">
          <cell r="K1173">
            <v>79386508</v>
          </cell>
          <cell r="L1173" t="str">
            <v>WILCHES SUA ROBER HENRY</v>
          </cell>
          <cell r="M1173"/>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A1173"/>
          <cell r="AB1173"/>
          <cell r="AC1173"/>
          <cell r="AD1173"/>
          <cell r="AE1173" t="e">
            <v>#N/A</v>
          </cell>
          <cell r="AF1173" t="e">
            <v>#N/A</v>
          </cell>
          <cell r="AG1173" t="e">
            <v>#N/A</v>
          </cell>
          <cell r="AI1173" t="e">
            <v>#N/A</v>
          </cell>
          <cell r="AK1173" t="str">
            <v>407</v>
          </cell>
          <cell r="AL1173" t="str">
            <v>27</v>
          </cell>
        </row>
        <row r="1174">
          <cell r="K1174">
            <v>52731738</v>
          </cell>
          <cell r="L1174" t="str">
            <v>CORTES MUÑOZ BIBIANA ROCIO</v>
          </cell>
          <cell r="M1174"/>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A1174"/>
          <cell r="AB1174"/>
          <cell r="AC1174"/>
          <cell r="AD1174"/>
          <cell r="AE1174" t="e">
            <v>#N/A</v>
          </cell>
          <cell r="AF1174" t="e">
            <v>#N/A</v>
          </cell>
          <cell r="AG1174" t="e">
            <v>#N/A</v>
          </cell>
          <cell r="AI1174" t="e">
            <v>#N/A</v>
          </cell>
          <cell r="AK1174" t="str">
            <v>407</v>
          </cell>
          <cell r="AL1174" t="str">
            <v>27</v>
          </cell>
        </row>
        <row r="1175">
          <cell r="K1175">
            <v>79391432</v>
          </cell>
          <cell r="L1175" t="str">
            <v>CAMARGO VASQUEZ EDGAR JOSE</v>
          </cell>
          <cell r="M1175"/>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A1175"/>
          <cell r="AB1175"/>
          <cell r="AC1175"/>
          <cell r="AD1175"/>
          <cell r="AE1175" t="e">
            <v>#N/A</v>
          </cell>
          <cell r="AF1175" t="e">
            <v>#N/A</v>
          </cell>
          <cell r="AG1175" t="e">
            <v>#N/A</v>
          </cell>
          <cell r="AI1175" t="e">
            <v>#N/A</v>
          </cell>
          <cell r="AK1175" t="str">
            <v>407</v>
          </cell>
          <cell r="AL1175" t="str">
            <v>27</v>
          </cell>
        </row>
        <row r="1176">
          <cell r="K1176">
            <v>19434255</v>
          </cell>
          <cell r="L1176" t="str">
            <v>BARBOSA PEÑA LIBARDO GIL</v>
          </cell>
          <cell r="M1176"/>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A1176"/>
          <cell r="AB1176"/>
          <cell r="AC1176"/>
          <cell r="AD1176"/>
          <cell r="AE1176" t="e">
            <v>#N/A</v>
          </cell>
          <cell r="AF1176" t="e">
            <v>#N/A</v>
          </cell>
          <cell r="AG1176" t="e">
            <v>#N/A</v>
          </cell>
          <cell r="AI1176" t="e">
            <v>#N/A</v>
          </cell>
          <cell r="AK1176" t="str">
            <v>407</v>
          </cell>
          <cell r="AL1176" t="str">
            <v>27</v>
          </cell>
        </row>
        <row r="1177">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Z1177"/>
          <cell r="AA1177"/>
          <cell r="AB1177"/>
          <cell r="AC1177"/>
          <cell r="AD1177"/>
          <cell r="AE1177">
            <v>2173</v>
          </cell>
          <cell r="AF1177" t="e">
            <v>#N/A</v>
          </cell>
          <cell r="AG1177" t="e">
            <v>#N/A</v>
          </cell>
          <cell r="AI1177" t="e">
            <v>#N/A</v>
          </cell>
          <cell r="AK1177" t="str">
            <v>407</v>
          </cell>
          <cell r="AL1177" t="str">
            <v>27</v>
          </cell>
        </row>
        <row r="1178">
          <cell r="K1178">
            <v>79380220</v>
          </cell>
          <cell r="L1178" t="str">
            <v>PACHON CASTAÑEDA EDGAR HUMBERTO</v>
          </cell>
          <cell r="M1178"/>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A1178"/>
          <cell r="AB1178"/>
          <cell r="AC1178"/>
          <cell r="AD1178"/>
          <cell r="AE1178" t="e">
            <v>#N/A</v>
          </cell>
          <cell r="AF1178" t="e">
            <v>#N/A</v>
          </cell>
          <cell r="AG1178" t="e">
            <v>#N/A</v>
          </cell>
          <cell r="AI1178" t="e">
            <v>#N/A</v>
          </cell>
          <cell r="AK1178" t="str">
            <v>407</v>
          </cell>
          <cell r="AL1178" t="str">
            <v>27</v>
          </cell>
        </row>
        <row r="1179">
          <cell r="K1179"/>
          <cell r="L1179"/>
          <cell r="M1179"/>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A1179"/>
          <cell r="AB1179"/>
          <cell r="AC1179"/>
          <cell r="AD1179"/>
          <cell r="AE1179" t="e">
            <v>#N/A</v>
          </cell>
          <cell r="AF1179" t="e">
            <v>#N/A</v>
          </cell>
          <cell r="AG1179" t="e">
            <v>#N/A</v>
          </cell>
          <cell r="AI1179" t="e">
            <v>#N/A</v>
          </cell>
          <cell r="AK1179" t="str">
            <v>407</v>
          </cell>
          <cell r="AL1179" t="str">
            <v>27</v>
          </cell>
        </row>
        <row r="1180">
          <cell r="K1180">
            <v>79378891</v>
          </cell>
          <cell r="L1180" t="str">
            <v>MARTIN PALACIOS MAURICIO</v>
          </cell>
          <cell r="M1180"/>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A1180"/>
          <cell r="AB1180"/>
          <cell r="AC1180"/>
          <cell r="AD1180"/>
          <cell r="AE1180" t="e">
            <v>#N/A</v>
          </cell>
          <cell r="AF1180" t="e">
            <v>#N/A</v>
          </cell>
          <cell r="AG1180" t="e">
            <v>#N/A</v>
          </cell>
          <cell r="AI1180" t="e">
            <v>#N/A</v>
          </cell>
          <cell r="AK1180" t="str">
            <v>407</v>
          </cell>
          <cell r="AL1180" t="str">
            <v>27</v>
          </cell>
        </row>
        <row r="1181">
          <cell r="K1181"/>
          <cell r="L1181"/>
          <cell r="M1181"/>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Z1181"/>
          <cell r="AA1181"/>
          <cell r="AB1181"/>
          <cell r="AC1181"/>
          <cell r="AD1181"/>
          <cell r="AE1181" t="e">
            <v>#N/A</v>
          </cell>
          <cell r="AF1181" t="e">
            <v>#N/A</v>
          </cell>
          <cell r="AG1181" t="e">
            <v>#N/A</v>
          </cell>
          <cell r="AI1181" t="e">
            <v>#N/A</v>
          </cell>
          <cell r="AK1181" t="str">
            <v>407</v>
          </cell>
          <cell r="AL1181" t="str">
            <v>27</v>
          </cell>
        </row>
        <row r="1182">
          <cell r="K1182">
            <v>79696208</v>
          </cell>
          <cell r="L1182" t="str">
            <v>CASTAÑEDA PRIETO OSCAR JAVIER</v>
          </cell>
          <cell r="M1182"/>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A1182"/>
          <cell r="AB1182"/>
          <cell r="AC1182"/>
          <cell r="AD1182"/>
          <cell r="AE1182" t="e">
            <v>#N/A</v>
          </cell>
          <cell r="AF1182" t="e">
            <v>#N/A</v>
          </cell>
          <cell r="AG1182" t="e">
            <v>#N/A</v>
          </cell>
          <cell r="AI1182" t="e">
            <v>#N/A</v>
          </cell>
          <cell r="AK1182" t="str">
            <v>407</v>
          </cell>
          <cell r="AL1182" t="str">
            <v>27</v>
          </cell>
        </row>
        <row r="1183">
          <cell r="K1183">
            <v>5608758</v>
          </cell>
          <cell r="L1183" t="str">
            <v>GARCIA RINCON LEONEL</v>
          </cell>
          <cell r="M1183"/>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A1183"/>
          <cell r="AB1183"/>
          <cell r="AC1183"/>
          <cell r="AD1183"/>
          <cell r="AE1183" t="e">
            <v>#N/A</v>
          </cell>
          <cell r="AF1183" t="e">
            <v>#N/A</v>
          </cell>
          <cell r="AG1183" t="e">
            <v>#N/A</v>
          </cell>
          <cell r="AI1183" t="e">
            <v>#N/A</v>
          </cell>
          <cell r="AK1183" t="str">
            <v>407</v>
          </cell>
          <cell r="AL1183" t="str">
            <v>27</v>
          </cell>
        </row>
        <row r="1184">
          <cell r="K1184">
            <v>79384647</v>
          </cell>
          <cell r="L1184" t="str">
            <v>OSSA SANCHEZ LISANDRO ALONSO</v>
          </cell>
          <cell r="M1184"/>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A1184"/>
          <cell r="AB1184"/>
          <cell r="AC1184"/>
          <cell r="AD1184"/>
          <cell r="AE1184" t="e">
            <v>#N/A</v>
          </cell>
          <cell r="AF1184" t="e">
            <v>#N/A</v>
          </cell>
          <cell r="AG1184" t="e">
            <v>#N/A</v>
          </cell>
          <cell r="AI1184" t="e">
            <v>#N/A</v>
          </cell>
          <cell r="AK1184" t="str">
            <v>407</v>
          </cell>
          <cell r="AL1184" t="str">
            <v>27</v>
          </cell>
        </row>
        <row r="1185">
          <cell r="K1185">
            <v>11408567</v>
          </cell>
          <cell r="L1185" t="str">
            <v>ZULETA PRIETO HÉCTOR</v>
          </cell>
          <cell r="M1185"/>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A1185"/>
          <cell r="AB1185"/>
          <cell r="AC1185"/>
          <cell r="AD1185"/>
          <cell r="AE1185" t="e">
            <v>#N/A</v>
          </cell>
          <cell r="AF1185" t="e">
            <v>#N/A</v>
          </cell>
          <cell r="AG1185" t="e">
            <v>#N/A</v>
          </cell>
          <cell r="AI1185" t="e">
            <v>#N/A</v>
          </cell>
          <cell r="AK1185" t="str">
            <v>407</v>
          </cell>
          <cell r="AL1185" t="str">
            <v>27</v>
          </cell>
        </row>
        <row r="1186">
          <cell r="K1186">
            <v>52100672</v>
          </cell>
          <cell r="L1186" t="str">
            <v>DIAZ VARGAS MARTHA LUCIA</v>
          </cell>
          <cell r="M1186"/>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A1186"/>
          <cell r="AB1186"/>
          <cell r="AC1186"/>
          <cell r="AD1186"/>
          <cell r="AE1186" t="e">
            <v>#N/A</v>
          </cell>
          <cell r="AF1186" t="e">
            <v>#N/A</v>
          </cell>
          <cell r="AG1186" t="e">
            <v>#N/A</v>
          </cell>
          <cell r="AI1186" t="e">
            <v>#N/A</v>
          </cell>
          <cell r="AK1186" t="str">
            <v>407</v>
          </cell>
          <cell r="AL1186" t="str">
            <v>27</v>
          </cell>
        </row>
        <row r="1187">
          <cell r="K1187">
            <v>79420919</v>
          </cell>
          <cell r="L1187" t="str">
            <v>GOMEZ MURILLO FERNEY</v>
          </cell>
          <cell r="M1187"/>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A1187"/>
          <cell r="AB1187"/>
          <cell r="AC1187"/>
          <cell r="AD1187"/>
          <cell r="AE1187" t="e">
            <v>#N/A</v>
          </cell>
          <cell r="AF1187" t="e">
            <v>#N/A</v>
          </cell>
          <cell r="AG1187" t="e">
            <v>#N/A</v>
          </cell>
          <cell r="AI1187" t="e">
            <v>#N/A</v>
          </cell>
          <cell r="AK1187" t="str">
            <v>407</v>
          </cell>
          <cell r="AL1187" t="str">
            <v>27</v>
          </cell>
        </row>
        <row r="1188">
          <cell r="K1188">
            <v>37894701</v>
          </cell>
          <cell r="L1188" t="str">
            <v>ORTEGA JEREZ GLORIA ALEXANDRA</v>
          </cell>
          <cell r="M1188"/>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A1188"/>
          <cell r="AB1188"/>
          <cell r="AC1188"/>
          <cell r="AD1188"/>
          <cell r="AE1188" t="e">
            <v>#N/A</v>
          </cell>
          <cell r="AF1188" t="e">
            <v>#N/A</v>
          </cell>
          <cell r="AG1188" t="e">
            <v>#N/A</v>
          </cell>
          <cell r="AI1188" t="e">
            <v>#N/A</v>
          </cell>
          <cell r="AK1188" t="str">
            <v>407</v>
          </cell>
          <cell r="AL1188" t="str">
            <v>27</v>
          </cell>
        </row>
        <row r="1189">
          <cell r="K1189">
            <v>79495436</v>
          </cell>
          <cell r="L1189" t="str">
            <v>GUERRERO MELO MAURICIO</v>
          </cell>
          <cell r="M1189"/>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A1189"/>
          <cell r="AB1189"/>
          <cell r="AC1189"/>
          <cell r="AD1189"/>
          <cell r="AE1189" t="e">
            <v>#N/A</v>
          </cell>
          <cell r="AF1189" t="e">
            <v>#N/A</v>
          </cell>
          <cell r="AG1189" t="e">
            <v>#N/A</v>
          </cell>
          <cell r="AI1189" t="e">
            <v>#N/A</v>
          </cell>
          <cell r="AK1189" t="str">
            <v>407</v>
          </cell>
          <cell r="AL1189" t="str">
            <v>27</v>
          </cell>
        </row>
        <row r="1190">
          <cell r="K1190">
            <v>79160548</v>
          </cell>
          <cell r="L1190" t="str">
            <v>GUERRERO VICTOR MANUEL</v>
          </cell>
          <cell r="M1190"/>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A1190"/>
          <cell r="AB1190"/>
          <cell r="AC1190"/>
          <cell r="AD1190"/>
          <cell r="AE1190" t="e">
            <v>#N/A</v>
          </cell>
          <cell r="AF1190" t="e">
            <v>#N/A</v>
          </cell>
          <cell r="AG1190" t="e">
            <v>#N/A</v>
          </cell>
          <cell r="AI1190" t="e">
            <v>#N/A</v>
          </cell>
          <cell r="AK1190" t="str">
            <v>407</v>
          </cell>
          <cell r="AL1190" t="str">
            <v>27</v>
          </cell>
        </row>
        <row r="1191">
          <cell r="K1191">
            <v>79407023</v>
          </cell>
          <cell r="L1191" t="str">
            <v>JIMENEZ JIMENEZ JAIME ARTURO</v>
          </cell>
          <cell r="M1191"/>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A1191"/>
          <cell r="AB1191"/>
          <cell r="AC1191"/>
          <cell r="AD1191"/>
          <cell r="AE1191" t="e">
            <v>#N/A</v>
          </cell>
          <cell r="AF1191" t="e">
            <v>#N/A</v>
          </cell>
          <cell r="AG1191" t="e">
            <v>#N/A</v>
          </cell>
          <cell r="AI1191" t="e">
            <v>#N/A</v>
          </cell>
          <cell r="AK1191" t="str">
            <v>407</v>
          </cell>
          <cell r="AL1191" t="str">
            <v>27</v>
          </cell>
        </row>
        <row r="1192">
          <cell r="K1192">
            <v>52555126</v>
          </cell>
          <cell r="L1192" t="str">
            <v>LANDINEZ CAMARGO JAQUELINE</v>
          </cell>
          <cell r="M1192"/>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A1192"/>
          <cell r="AB1192"/>
          <cell r="AC1192"/>
          <cell r="AD1192"/>
          <cell r="AE1192" t="e">
            <v>#N/A</v>
          </cell>
          <cell r="AF1192" t="e">
            <v>#N/A</v>
          </cell>
          <cell r="AG1192" t="e">
            <v>#N/A</v>
          </cell>
          <cell r="AI1192" t="e">
            <v>#N/A</v>
          </cell>
          <cell r="AK1192" t="str">
            <v>407</v>
          </cell>
          <cell r="AL1192" t="str">
            <v>27</v>
          </cell>
        </row>
        <row r="1193">
          <cell r="K1193">
            <v>52823716</v>
          </cell>
          <cell r="L1193" t="str">
            <v>GARZON MELO NIDIA ANGELICA</v>
          </cell>
          <cell r="M1193"/>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A1193"/>
          <cell r="AB1193"/>
          <cell r="AC1193"/>
          <cell r="AD1193"/>
          <cell r="AE1193" t="e">
            <v>#N/A</v>
          </cell>
          <cell r="AF1193" t="e">
            <v>#N/A</v>
          </cell>
          <cell r="AG1193" t="e">
            <v>#N/A</v>
          </cell>
          <cell r="AI1193" t="e">
            <v>#N/A</v>
          </cell>
          <cell r="AK1193" t="str">
            <v>407</v>
          </cell>
          <cell r="AL1193" t="str">
            <v>27</v>
          </cell>
        </row>
        <row r="1194">
          <cell r="K1194">
            <v>79404738</v>
          </cell>
          <cell r="L1194" t="str">
            <v>GARZON ALVAREZ RICARDO</v>
          </cell>
          <cell r="M1194"/>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A1194"/>
          <cell r="AB1194"/>
          <cell r="AC1194"/>
          <cell r="AD1194"/>
          <cell r="AE1194" t="e">
            <v>#N/A</v>
          </cell>
          <cell r="AF1194" t="e">
            <v>#N/A</v>
          </cell>
          <cell r="AG1194" t="e">
            <v>#N/A</v>
          </cell>
          <cell r="AI1194" t="e">
            <v>#N/A</v>
          </cell>
          <cell r="AK1194" t="str">
            <v>407</v>
          </cell>
          <cell r="AL1194" t="str">
            <v>27</v>
          </cell>
        </row>
        <row r="1195">
          <cell r="K1195">
            <v>52560453</v>
          </cell>
          <cell r="L1195" t="str">
            <v>AMAYA AVELLANEDA NAYDU</v>
          </cell>
          <cell r="M1195"/>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A1195"/>
          <cell r="AB1195"/>
          <cell r="AC1195"/>
          <cell r="AD1195"/>
          <cell r="AE1195" t="e">
            <v>#N/A</v>
          </cell>
          <cell r="AF1195" t="e">
            <v>#N/A</v>
          </cell>
          <cell r="AG1195" t="e">
            <v>#N/A</v>
          </cell>
          <cell r="AI1195" t="e">
            <v>#N/A</v>
          </cell>
          <cell r="AK1195" t="str">
            <v>407</v>
          </cell>
          <cell r="AL1195" t="str">
            <v>27</v>
          </cell>
        </row>
        <row r="1196">
          <cell r="K1196">
            <v>52370605</v>
          </cell>
          <cell r="L1196" t="str">
            <v>CELI MUÑOZ LUZ ANDREA</v>
          </cell>
          <cell r="M1196"/>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A1196"/>
          <cell r="AB1196"/>
          <cell r="AC1196"/>
          <cell r="AD1196"/>
          <cell r="AE1196" t="e">
            <v>#N/A</v>
          </cell>
          <cell r="AF1196" t="e">
            <v>#N/A</v>
          </cell>
          <cell r="AG1196" t="e">
            <v>#N/A</v>
          </cell>
          <cell r="AI1196" t="e">
            <v>#N/A</v>
          </cell>
          <cell r="AK1196" t="str">
            <v>407</v>
          </cell>
          <cell r="AL1196" t="str">
            <v>27</v>
          </cell>
        </row>
        <row r="1197">
          <cell r="K1197">
            <v>52580103</v>
          </cell>
          <cell r="L1197" t="str">
            <v>VARGAS PAJOY SANDRA LILIANA</v>
          </cell>
          <cell r="M1197"/>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A1197"/>
          <cell r="AB1197"/>
          <cell r="AC1197"/>
          <cell r="AD1197"/>
          <cell r="AE1197" t="e">
            <v>#N/A</v>
          </cell>
          <cell r="AF1197" t="e">
            <v>#N/A</v>
          </cell>
          <cell r="AG1197" t="e">
            <v>#N/A</v>
          </cell>
          <cell r="AI1197" t="e">
            <v>#N/A</v>
          </cell>
          <cell r="AK1197" t="str">
            <v>407</v>
          </cell>
          <cell r="AL1197" t="str">
            <v>27</v>
          </cell>
        </row>
        <row r="1198">
          <cell r="K1198">
            <v>52584657</v>
          </cell>
          <cell r="L1198" t="str">
            <v>MARTINEZ MARTHA CECILIA</v>
          </cell>
          <cell r="M1198"/>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A1198"/>
          <cell r="AB1198"/>
          <cell r="AC1198"/>
          <cell r="AD1198"/>
          <cell r="AE1198" t="e">
            <v>#N/A</v>
          </cell>
          <cell r="AF1198" t="e">
            <v>#N/A</v>
          </cell>
          <cell r="AG1198" t="e">
            <v>#N/A</v>
          </cell>
          <cell r="AI1198" t="e">
            <v>#N/A</v>
          </cell>
          <cell r="AK1198" t="str">
            <v>407</v>
          </cell>
          <cell r="AL1198" t="str">
            <v>27</v>
          </cell>
        </row>
        <row r="1199">
          <cell r="K1199">
            <v>79401114</v>
          </cell>
          <cell r="L1199" t="str">
            <v>JIMENEZ ROJAS FREDY NELSON</v>
          </cell>
          <cell r="M1199"/>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A1199"/>
          <cell r="AB1199"/>
          <cell r="AC1199"/>
          <cell r="AD1199"/>
          <cell r="AE1199" t="e">
            <v>#N/A</v>
          </cell>
          <cell r="AF1199" t="e">
            <v>#N/A</v>
          </cell>
          <cell r="AG1199" t="e">
            <v>#N/A</v>
          </cell>
          <cell r="AI1199" t="e">
            <v>#N/A</v>
          </cell>
          <cell r="AK1199" t="str">
            <v>407</v>
          </cell>
          <cell r="AL1199" t="str">
            <v>27</v>
          </cell>
        </row>
        <row r="1200">
          <cell r="K1200">
            <v>79666417</v>
          </cell>
          <cell r="L1200" t="str">
            <v>MONSALVE LUIS GUSTAVO</v>
          </cell>
          <cell r="M1200"/>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A1200"/>
          <cell r="AB1200"/>
          <cell r="AC1200"/>
          <cell r="AD1200"/>
          <cell r="AE1200" t="e">
            <v>#N/A</v>
          </cell>
          <cell r="AF1200" t="e">
            <v>#N/A</v>
          </cell>
          <cell r="AG1200" t="e">
            <v>#N/A</v>
          </cell>
          <cell r="AI1200" t="e">
            <v>#N/A</v>
          </cell>
          <cell r="AK1200" t="str">
            <v>407</v>
          </cell>
          <cell r="AL1200" t="str">
            <v>27</v>
          </cell>
        </row>
        <row r="1201">
          <cell r="K1201">
            <v>52850381</v>
          </cell>
          <cell r="L1201" t="str">
            <v>HERNANDEZ MARTINEZ MARTHA LILIANA</v>
          </cell>
          <cell r="M1201"/>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A1201"/>
          <cell r="AB1201"/>
          <cell r="AC1201"/>
          <cell r="AD1201"/>
          <cell r="AE1201" t="e">
            <v>#N/A</v>
          </cell>
          <cell r="AF1201" t="e">
            <v>#N/A</v>
          </cell>
          <cell r="AG1201" t="e">
            <v>#N/A</v>
          </cell>
          <cell r="AI1201" t="e">
            <v>#N/A</v>
          </cell>
          <cell r="AK1201" t="str">
            <v>407</v>
          </cell>
          <cell r="AL1201" t="str">
            <v>27</v>
          </cell>
        </row>
        <row r="1202">
          <cell r="K1202">
            <v>79362848</v>
          </cell>
          <cell r="L1202" t="str">
            <v>RIVEROS LEON NESTOR EDUARDO</v>
          </cell>
          <cell r="M1202"/>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A1202"/>
          <cell r="AB1202"/>
          <cell r="AC1202"/>
          <cell r="AD1202"/>
          <cell r="AE1202" t="e">
            <v>#N/A</v>
          </cell>
          <cell r="AF1202" t="e">
            <v>#N/A</v>
          </cell>
          <cell r="AG1202" t="e">
            <v>#N/A</v>
          </cell>
          <cell r="AI1202" t="e">
            <v>#N/A</v>
          </cell>
          <cell r="AK1202" t="str">
            <v>407</v>
          </cell>
          <cell r="AL1202" t="str">
            <v>27</v>
          </cell>
        </row>
        <row r="1203">
          <cell r="K1203">
            <v>79319955</v>
          </cell>
          <cell r="L1203" t="str">
            <v>CUESTA GARNICA JAIRO ALBERTO</v>
          </cell>
          <cell r="M1203"/>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A1203"/>
          <cell r="AB1203"/>
          <cell r="AC1203"/>
          <cell r="AD1203"/>
          <cell r="AE1203" t="e">
            <v>#N/A</v>
          </cell>
          <cell r="AF1203" t="e">
            <v>#N/A</v>
          </cell>
          <cell r="AG1203" t="e">
            <v>#N/A</v>
          </cell>
          <cell r="AI1203" t="e">
            <v>#N/A</v>
          </cell>
          <cell r="AK1203" t="str">
            <v>407</v>
          </cell>
          <cell r="AL1203" t="str">
            <v>27</v>
          </cell>
        </row>
        <row r="1204">
          <cell r="K1204">
            <v>79638545</v>
          </cell>
          <cell r="L1204" t="str">
            <v>MOLINARES FRAGOSO LEONARDO MARIO</v>
          </cell>
          <cell r="M1204"/>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A1204"/>
          <cell r="AB1204"/>
          <cell r="AC1204"/>
          <cell r="AD1204"/>
          <cell r="AE1204" t="e">
            <v>#N/A</v>
          </cell>
          <cell r="AF1204" t="e">
            <v>#N/A</v>
          </cell>
          <cell r="AG1204" t="e">
            <v>#N/A</v>
          </cell>
          <cell r="AI1204" t="e">
            <v>#N/A</v>
          </cell>
          <cell r="AK1204" t="str">
            <v>407</v>
          </cell>
          <cell r="AL1204" t="str">
            <v>27</v>
          </cell>
        </row>
        <row r="1205">
          <cell r="K1205">
            <v>79312647</v>
          </cell>
          <cell r="L1205" t="str">
            <v>ZEA PULIDO LUIS ANTONIO</v>
          </cell>
          <cell r="M1205"/>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A1205"/>
          <cell r="AB1205"/>
          <cell r="AC1205"/>
          <cell r="AD1205"/>
          <cell r="AE1205" t="e">
            <v>#N/A</v>
          </cell>
          <cell r="AF1205" t="e">
            <v>#N/A</v>
          </cell>
          <cell r="AG1205" t="e">
            <v>#N/A</v>
          </cell>
          <cell r="AI1205" t="e">
            <v>#N/A</v>
          </cell>
          <cell r="AK1205" t="str">
            <v>407</v>
          </cell>
          <cell r="AL1205" t="str">
            <v>27</v>
          </cell>
        </row>
        <row r="1206">
          <cell r="K1206">
            <v>52831650</v>
          </cell>
          <cell r="L1206" t="str">
            <v>QUINTERO ESQUIVEL LEIDY JOHANA</v>
          </cell>
          <cell r="M1206"/>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A1206"/>
          <cell r="AB1206"/>
          <cell r="AC1206"/>
          <cell r="AD1206"/>
          <cell r="AE1206" t="e">
            <v>#N/A</v>
          </cell>
          <cell r="AF1206" t="e">
            <v>#N/A</v>
          </cell>
          <cell r="AG1206" t="e">
            <v>#N/A</v>
          </cell>
          <cell r="AI1206" t="e">
            <v>#N/A</v>
          </cell>
          <cell r="AK1206" t="str">
            <v>407</v>
          </cell>
          <cell r="AL1206" t="str">
            <v>27</v>
          </cell>
        </row>
        <row r="1207">
          <cell r="K1207">
            <v>51864954</v>
          </cell>
          <cell r="L1207" t="str">
            <v>LOPEZ GARCIA LUZ MYRIAM</v>
          </cell>
          <cell r="M1207"/>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A1207"/>
          <cell r="AB1207"/>
          <cell r="AC1207"/>
          <cell r="AD1207"/>
          <cell r="AE1207" t="e">
            <v>#N/A</v>
          </cell>
          <cell r="AF1207" t="e">
            <v>#N/A</v>
          </cell>
          <cell r="AG1207" t="e">
            <v>#N/A</v>
          </cell>
          <cell r="AI1207" t="e">
            <v>#N/A</v>
          </cell>
          <cell r="AK1207" t="str">
            <v>407</v>
          </cell>
          <cell r="AL1207" t="str">
            <v>27</v>
          </cell>
        </row>
        <row r="1208">
          <cell r="K1208">
            <v>79329671</v>
          </cell>
          <cell r="L1208" t="str">
            <v>PERENGUEZ SOCHA NICOMEDES</v>
          </cell>
          <cell r="M1208"/>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A1208"/>
          <cell r="AB1208"/>
          <cell r="AC1208"/>
          <cell r="AD1208"/>
          <cell r="AE1208" t="e">
            <v>#N/A</v>
          </cell>
          <cell r="AF1208" t="e">
            <v>#N/A</v>
          </cell>
          <cell r="AG1208" t="e">
            <v>#N/A</v>
          </cell>
          <cell r="AI1208" t="e">
            <v>#N/A</v>
          </cell>
          <cell r="AK1208" t="str">
            <v>407</v>
          </cell>
          <cell r="AL1208" t="str">
            <v>27</v>
          </cell>
        </row>
        <row r="1209">
          <cell r="K1209">
            <v>52834202</v>
          </cell>
          <cell r="L1209" t="str">
            <v>LINNA MARCELA CAMPOS GONZÁLEZ</v>
          </cell>
          <cell r="M1209"/>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I1209" t="e">
            <v>#N/A</v>
          </cell>
          <cell r="AK1209" t="str">
            <v>407</v>
          </cell>
          <cell r="AL1209" t="str">
            <v>27</v>
          </cell>
        </row>
        <row r="1210">
          <cell r="K1210">
            <v>79331132</v>
          </cell>
          <cell r="L1210" t="str">
            <v>GONZALEZ OVALLE WILLIAM</v>
          </cell>
          <cell r="M1210"/>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A1210"/>
          <cell r="AB1210"/>
          <cell r="AC1210"/>
          <cell r="AD1210"/>
          <cell r="AE1210" t="e">
            <v>#N/A</v>
          </cell>
          <cell r="AF1210" t="e">
            <v>#N/A</v>
          </cell>
          <cell r="AG1210" t="e">
            <v>#N/A</v>
          </cell>
          <cell r="AI1210" t="e">
            <v>#N/A</v>
          </cell>
          <cell r="AK1210" t="str">
            <v>407</v>
          </cell>
          <cell r="AL1210" t="str">
            <v>27</v>
          </cell>
        </row>
        <row r="1211">
          <cell r="K1211">
            <v>79965708</v>
          </cell>
          <cell r="L1211" t="str">
            <v>CASTELLANOS FAJARDO JULIO ARMANDO</v>
          </cell>
          <cell r="M1211"/>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A1211"/>
          <cell r="AB1211"/>
          <cell r="AC1211"/>
          <cell r="AD1211"/>
          <cell r="AE1211" t="e">
            <v>#N/A</v>
          </cell>
          <cell r="AF1211" t="e">
            <v>#N/A</v>
          </cell>
          <cell r="AG1211" t="e">
            <v>#N/A</v>
          </cell>
          <cell r="AI1211" t="e">
            <v>#N/A</v>
          </cell>
          <cell r="AK1211" t="str">
            <v>407</v>
          </cell>
          <cell r="AL1211" t="str">
            <v>27</v>
          </cell>
        </row>
        <row r="1212">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A1212"/>
          <cell r="AB1212"/>
          <cell r="AC1212"/>
          <cell r="AD1212"/>
          <cell r="AE1212" t="e">
            <v>#N/A</v>
          </cell>
          <cell r="AF1212" t="e">
            <v>#N/A</v>
          </cell>
          <cell r="AG1212" t="e">
            <v>#N/A</v>
          </cell>
          <cell r="AI1212" t="e">
            <v>#N/A</v>
          </cell>
          <cell r="AK1212" t="str">
            <v>407</v>
          </cell>
          <cell r="AL1212" t="str">
            <v>27</v>
          </cell>
        </row>
        <row r="1213">
          <cell r="K1213">
            <v>79659965</v>
          </cell>
          <cell r="L1213" t="str">
            <v>DIAZ MOLINA ABELARDO</v>
          </cell>
          <cell r="M1213"/>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A1213"/>
          <cell r="AB1213"/>
          <cell r="AC1213"/>
          <cell r="AD1213"/>
          <cell r="AE1213" t="e">
            <v>#N/A</v>
          </cell>
          <cell r="AF1213" t="e">
            <v>#N/A</v>
          </cell>
          <cell r="AG1213" t="e">
            <v>#N/A</v>
          </cell>
          <cell r="AI1213" t="e">
            <v>#N/A</v>
          </cell>
          <cell r="AK1213" t="str">
            <v>407</v>
          </cell>
          <cell r="AL1213" t="str">
            <v>27</v>
          </cell>
        </row>
        <row r="1214">
          <cell r="K1214">
            <v>52852278</v>
          </cell>
          <cell r="L1214" t="str">
            <v>HERNANDEZ LINARES NIDIA YOLIMA</v>
          </cell>
          <cell r="M1214"/>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A1214"/>
          <cell r="AB1214"/>
          <cell r="AC1214"/>
          <cell r="AD1214"/>
          <cell r="AE1214" t="e">
            <v>#N/A</v>
          </cell>
          <cell r="AF1214" t="e">
            <v>#N/A</v>
          </cell>
          <cell r="AG1214" t="e">
            <v>#N/A</v>
          </cell>
          <cell r="AI1214" t="e">
            <v>#N/A</v>
          </cell>
          <cell r="AK1214" t="str">
            <v>407</v>
          </cell>
          <cell r="AL1214" t="str">
            <v>27</v>
          </cell>
        </row>
        <row r="1215">
          <cell r="K1215">
            <v>79308897</v>
          </cell>
          <cell r="L1215" t="str">
            <v>MORENO VELASQUEZ NORBERTO ENRIQUE</v>
          </cell>
          <cell r="M1215"/>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A1215"/>
          <cell r="AB1215"/>
          <cell r="AC1215"/>
          <cell r="AD1215"/>
          <cell r="AE1215" t="e">
            <v>#N/A</v>
          </cell>
          <cell r="AF1215" t="e">
            <v>#N/A</v>
          </cell>
          <cell r="AG1215" t="e">
            <v>#N/A</v>
          </cell>
          <cell r="AI1215" t="e">
            <v>#N/A</v>
          </cell>
          <cell r="AK1215" t="str">
            <v>407</v>
          </cell>
          <cell r="AL1215" t="str">
            <v>27</v>
          </cell>
        </row>
        <row r="1216">
          <cell r="K1216">
            <v>79302819</v>
          </cell>
          <cell r="L1216" t="str">
            <v>CASALLAS CONTRERAS YENZON RAMIRO</v>
          </cell>
          <cell r="M1216"/>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A1216"/>
          <cell r="AB1216"/>
          <cell r="AC1216"/>
          <cell r="AD1216"/>
          <cell r="AE1216" t="e">
            <v>#N/A</v>
          </cell>
          <cell r="AF1216" t="e">
            <v>#N/A</v>
          </cell>
          <cell r="AG1216" t="e">
            <v>#N/A</v>
          </cell>
          <cell r="AI1216" t="e">
            <v>#N/A</v>
          </cell>
          <cell r="AK1216" t="str">
            <v>407</v>
          </cell>
          <cell r="AL1216" t="str">
            <v>27</v>
          </cell>
        </row>
        <row r="1217">
          <cell r="K1217">
            <v>79311349</v>
          </cell>
          <cell r="L1217" t="str">
            <v>TEJADA MARTINEZ PEDRO ALEJANDRO</v>
          </cell>
          <cell r="M1217"/>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A1217"/>
          <cell r="AB1217"/>
          <cell r="AC1217"/>
          <cell r="AD1217"/>
          <cell r="AE1217" t="e">
            <v>#N/A</v>
          </cell>
          <cell r="AF1217" t="e">
            <v>#N/A</v>
          </cell>
          <cell r="AG1217" t="e">
            <v>#N/A</v>
          </cell>
          <cell r="AI1217" t="e">
            <v>#N/A</v>
          </cell>
          <cell r="AK1217" t="str">
            <v>407</v>
          </cell>
          <cell r="AL1217" t="str">
            <v>27</v>
          </cell>
        </row>
        <row r="1218">
          <cell r="K1218">
            <v>52819330</v>
          </cell>
          <cell r="L1218" t="str">
            <v>RODRIGUEZ CHILATRA ANDREA MARIA</v>
          </cell>
          <cell r="M1218"/>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A1218"/>
          <cell r="AB1218"/>
          <cell r="AC1218"/>
          <cell r="AD1218"/>
          <cell r="AE1218" t="e">
            <v>#N/A</v>
          </cell>
          <cell r="AF1218" t="e">
            <v>#N/A</v>
          </cell>
          <cell r="AG1218" t="e">
            <v>#N/A</v>
          </cell>
          <cell r="AI1218" t="e">
            <v>#N/A</v>
          </cell>
          <cell r="AK1218" t="str">
            <v>407</v>
          </cell>
          <cell r="AL1218" t="str">
            <v>27</v>
          </cell>
        </row>
        <row r="1219">
          <cell r="K1219">
            <v>79356225</v>
          </cell>
          <cell r="L1219" t="str">
            <v>PEREZ PEÑA LUIS FERNANDO</v>
          </cell>
          <cell r="M1219"/>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A1219"/>
          <cell r="AB1219"/>
          <cell r="AC1219"/>
          <cell r="AD1219"/>
          <cell r="AE1219" t="e">
            <v>#N/A</v>
          </cell>
          <cell r="AF1219" t="e">
            <v>#N/A</v>
          </cell>
          <cell r="AG1219" t="e">
            <v>#N/A</v>
          </cell>
          <cell r="AI1219" t="e">
            <v>#N/A</v>
          </cell>
          <cell r="AK1219" t="str">
            <v>407</v>
          </cell>
          <cell r="AL1219" t="str">
            <v>27</v>
          </cell>
        </row>
        <row r="1220">
          <cell r="K1220">
            <v>79354532</v>
          </cell>
          <cell r="L1220" t="str">
            <v>MENESES BUITRAGO AMADEO</v>
          </cell>
          <cell r="M1220"/>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A1220"/>
          <cell r="AB1220"/>
          <cell r="AC1220"/>
          <cell r="AD1220"/>
          <cell r="AE1220" t="e">
            <v>#N/A</v>
          </cell>
          <cell r="AF1220" t="e">
            <v>#N/A</v>
          </cell>
          <cell r="AG1220" t="e">
            <v>#N/A</v>
          </cell>
          <cell r="AI1220" t="e">
            <v>#N/A</v>
          </cell>
          <cell r="AK1220" t="str">
            <v>407</v>
          </cell>
          <cell r="AL1220" t="str">
            <v>27</v>
          </cell>
        </row>
        <row r="1221">
          <cell r="K1221">
            <v>79938362</v>
          </cell>
          <cell r="L1221" t="str">
            <v>HERNANDEZ CRUZ LUIS ANGEL</v>
          </cell>
          <cell r="M1221" t="str">
            <v>P. Prueba - Otra Entidad</v>
          </cell>
          <cell r="N1221"/>
          <cell r="O1221"/>
          <cell r="P1221"/>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Z1221"/>
          <cell r="AA1221"/>
          <cell r="AB1221"/>
          <cell r="AC1221"/>
          <cell r="AD1221"/>
          <cell r="AE1221" t="e">
            <v>#N/A</v>
          </cell>
          <cell r="AF1221" t="e">
            <v>#N/A</v>
          </cell>
          <cell r="AG1221">
            <v>2649</v>
          </cell>
          <cell r="AI1221" t="e">
            <v>#N/A</v>
          </cell>
          <cell r="AK1221" t="str">
            <v>407</v>
          </cell>
          <cell r="AL1221" t="str">
            <v>27</v>
          </cell>
        </row>
        <row r="1222">
          <cell r="K1222">
            <v>79347963</v>
          </cell>
          <cell r="L1222" t="str">
            <v>ORTIZ VANEGAS MARCO FIDEL</v>
          </cell>
          <cell r="M1222"/>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A1222"/>
          <cell r="AB1222"/>
          <cell r="AC1222"/>
          <cell r="AD1222"/>
          <cell r="AE1222" t="e">
            <v>#N/A</v>
          </cell>
          <cell r="AF1222" t="e">
            <v>#N/A</v>
          </cell>
          <cell r="AG1222" t="e">
            <v>#N/A</v>
          </cell>
          <cell r="AI1222" t="e">
            <v>#N/A</v>
          </cell>
          <cell r="AK1222" t="str">
            <v>407</v>
          </cell>
          <cell r="AL1222" t="str">
            <v>27</v>
          </cell>
        </row>
        <row r="1223">
          <cell r="K1223">
            <v>79289704</v>
          </cell>
          <cell r="L1223" t="str">
            <v>CANO INFANTE HECTOR HERNAN</v>
          </cell>
          <cell r="M1223"/>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A1223"/>
          <cell r="AB1223"/>
          <cell r="AC1223"/>
          <cell r="AD1223"/>
          <cell r="AE1223" t="e">
            <v>#N/A</v>
          </cell>
          <cell r="AF1223" t="e">
            <v>#N/A</v>
          </cell>
          <cell r="AG1223" t="e">
            <v>#N/A</v>
          </cell>
          <cell r="AI1223" t="e">
            <v>#N/A</v>
          </cell>
          <cell r="AK1223" t="str">
            <v>407</v>
          </cell>
          <cell r="AL1223" t="str">
            <v>27</v>
          </cell>
        </row>
        <row r="1224">
          <cell r="K1224">
            <v>52069749</v>
          </cell>
          <cell r="L1224" t="str">
            <v>ORDOÑEZ BECERRA GLORIA YAZMIN</v>
          </cell>
          <cell r="M1224"/>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A1224"/>
          <cell r="AB1224"/>
          <cell r="AC1224"/>
          <cell r="AD1224"/>
          <cell r="AE1224" t="e">
            <v>#N/A</v>
          </cell>
          <cell r="AF1224" t="e">
            <v>#N/A</v>
          </cell>
          <cell r="AG1224" t="e">
            <v>#N/A</v>
          </cell>
          <cell r="AI1224" t="e">
            <v>#N/A</v>
          </cell>
          <cell r="AK1224" t="str">
            <v>407</v>
          </cell>
          <cell r="AL1224" t="str">
            <v>27</v>
          </cell>
        </row>
        <row r="1225">
          <cell r="K1225">
            <v>79340929</v>
          </cell>
          <cell r="L1225" t="str">
            <v>VARGAS DAZA JOSE GREGORIO</v>
          </cell>
          <cell r="M1225"/>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A1225"/>
          <cell r="AB1225"/>
          <cell r="AC1225"/>
          <cell r="AD1225"/>
          <cell r="AE1225" t="e">
            <v>#N/A</v>
          </cell>
          <cell r="AF1225" t="e">
            <v>#N/A</v>
          </cell>
          <cell r="AG1225" t="e">
            <v>#N/A</v>
          </cell>
          <cell r="AI1225" t="e">
            <v>#N/A</v>
          </cell>
          <cell r="AK1225" t="str">
            <v>407</v>
          </cell>
          <cell r="AL1225" t="str">
            <v>27</v>
          </cell>
        </row>
        <row r="1226">
          <cell r="K1226">
            <v>52517693</v>
          </cell>
          <cell r="L1226" t="str">
            <v>LEON ROJAS ANA MARIA</v>
          </cell>
          <cell r="M1226"/>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A1226"/>
          <cell r="AB1226" t="str">
            <v>Sí</v>
          </cell>
          <cell r="AC1226">
            <v>978</v>
          </cell>
          <cell r="AD1226">
            <v>16424</v>
          </cell>
          <cell r="AE1226" t="e">
            <v>#N/A</v>
          </cell>
          <cell r="AF1226" t="e">
            <v>#N/A</v>
          </cell>
          <cell r="AG1226" t="e">
            <v>#N/A</v>
          </cell>
          <cell r="AI1226" t="e">
            <v>#N/A</v>
          </cell>
          <cell r="AK1226" t="str">
            <v>407</v>
          </cell>
          <cell r="AL1226" t="str">
            <v>27</v>
          </cell>
        </row>
        <row r="1227">
          <cell r="K1227">
            <v>52820057</v>
          </cell>
          <cell r="L1227" t="str">
            <v>MARTINEZ SACANAMBOY DORIS EDITH</v>
          </cell>
          <cell r="M1227"/>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A1227"/>
          <cell r="AB1227"/>
          <cell r="AC1227"/>
          <cell r="AD1227"/>
          <cell r="AE1227" t="e">
            <v>#N/A</v>
          </cell>
          <cell r="AF1227" t="e">
            <v>#N/A</v>
          </cell>
          <cell r="AG1227" t="e">
            <v>#N/A</v>
          </cell>
          <cell r="AI1227" t="e">
            <v>#N/A</v>
          </cell>
          <cell r="AK1227" t="str">
            <v>407</v>
          </cell>
          <cell r="AL1227" t="str">
            <v>27</v>
          </cell>
        </row>
        <row r="1228">
          <cell r="K1228">
            <v>52204455</v>
          </cell>
          <cell r="L1228" t="str">
            <v>OSORIO CORREA CLAUDIA YANETH</v>
          </cell>
          <cell r="M1228"/>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A1228"/>
          <cell r="AB1228"/>
          <cell r="AC1228"/>
          <cell r="AD1228"/>
          <cell r="AE1228" t="e">
            <v>#N/A</v>
          </cell>
          <cell r="AF1228" t="e">
            <v>#N/A</v>
          </cell>
          <cell r="AG1228" t="e">
            <v>#N/A</v>
          </cell>
          <cell r="AI1228" t="e">
            <v>#N/A</v>
          </cell>
          <cell r="AK1228" t="str">
            <v>407</v>
          </cell>
          <cell r="AL1228" t="str">
            <v>27</v>
          </cell>
        </row>
        <row r="1229">
          <cell r="K1229">
            <v>1030545256</v>
          </cell>
          <cell r="L1229" t="str">
            <v>VARGAS MENDOZA CRISTIAN CAMILO</v>
          </cell>
          <cell r="M1229"/>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A1229"/>
          <cell r="AB1229"/>
          <cell r="AC1229"/>
          <cell r="AD1229"/>
          <cell r="AE1229" t="e">
            <v>#N/A</v>
          </cell>
          <cell r="AF1229" t="e">
            <v>#N/A</v>
          </cell>
          <cell r="AG1229" t="e">
            <v>#N/A</v>
          </cell>
          <cell r="AI1229" t="e">
            <v>#N/A</v>
          </cell>
          <cell r="AK1229" t="str">
            <v>407</v>
          </cell>
          <cell r="AL1229" t="str">
            <v>27</v>
          </cell>
        </row>
        <row r="1230">
          <cell r="K1230">
            <v>79333422</v>
          </cell>
          <cell r="L1230" t="str">
            <v>HERNANDEZ SANCHEZ JOSE ROBERTO</v>
          </cell>
          <cell r="M1230"/>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A1230"/>
          <cell r="AB1230"/>
          <cell r="AC1230"/>
          <cell r="AD1230"/>
          <cell r="AE1230" t="e">
            <v>#N/A</v>
          </cell>
          <cell r="AF1230" t="e">
            <v>#N/A</v>
          </cell>
          <cell r="AG1230" t="e">
            <v>#N/A</v>
          </cell>
          <cell r="AI1230" t="e">
            <v>#N/A</v>
          </cell>
          <cell r="AK1230" t="str">
            <v>407</v>
          </cell>
          <cell r="AL1230" t="str">
            <v>27</v>
          </cell>
        </row>
        <row r="1231">
          <cell r="K1231">
            <v>52826675</v>
          </cell>
          <cell r="L1231" t="str">
            <v>RUIZ MONSALVE BLANCA CATALINA</v>
          </cell>
          <cell r="M1231"/>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A1231"/>
          <cell r="AB1231"/>
          <cell r="AC1231"/>
          <cell r="AD1231"/>
          <cell r="AE1231" t="e">
            <v>#N/A</v>
          </cell>
          <cell r="AF1231" t="e">
            <v>#N/A</v>
          </cell>
          <cell r="AG1231" t="e">
            <v>#N/A</v>
          </cell>
          <cell r="AI1231" t="e">
            <v>#N/A</v>
          </cell>
          <cell r="AK1231" t="str">
            <v>407</v>
          </cell>
          <cell r="AL1231" t="str">
            <v>27</v>
          </cell>
        </row>
        <row r="1232">
          <cell r="K1232">
            <v>79311811</v>
          </cell>
          <cell r="L1232" t="str">
            <v>ORDOÑEZ MANTILLA RAFAEL FERNANDO</v>
          </cell>
          <cell r="M1232"/>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A1232"/>
          <cell r="AB1232"/>
          <cell r="AC1232"/>
          <cell r="AD1232"/>
          <cell r="AE1232" t="e">
            <v>#N/A</v>
          </cell>
          <cell r="AF1232" t="e">
            <v>#N/A</v>
          </cell>
          <cell r="AG1232" t="e">
            <v>#N/A</v>
          </cell>
          <cell r="AI1232" t="e">
            <v>#N/A</v>
          </cell>
          <cell r="AK1232" t="str">
            <v>407</v>
          </cell>
          <cell r="AL1232" t="str">
            <v>27</v>
          </cell>
        </row>
        <row r="1233">
          <cell r="K1233">
            <v>79341095</v>
          </cell>
          <cell r="L1233" t="str">
            <v>PORTILLA MONTENEGRO JOSE MOISES</v>
          </cell>
          <cell r="M1233"/>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A1233"/>
          <cell r="AB1233"/>
          <cell r="AC1233"/>
          <cell r="AD1233"/>
          <cell r="AE1233" t="e">
            <v>#N/A</v>
          </cell>
          <cell r="AF1233" t="e">
            <v>#N/A</v>
          </cell>
          <cell r="AG1233" t="e">
            <v>#N/A</v>
          </cell>
          <cell r="AI1233" t="e">
            <v>#N/A</v>
          </cell>
          <cell r="AK1233" t="str">
            <v>407</v>
          </cell>
          <cell r="AL1233" t="str">
            <v>27</v>
          </cell>
        </row>
        <row r="1234">
          <cell r="K1234">
            <v>51821849</v>
          </cell>
          <cell r="L1234" t="str">
            <v>GONZALEZ BEDOYA MONICA CECILIA</v>
          </cell>
          <cell r="M1234"/>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A1234"/>
          <cell r="AB1234"/>
          <cell r="AC1234"/>
          <cell r="AD1234"/>
          <cell r="AE1234" t="e">
            <v>#N/A</v>
          </cell>
          <cell r="AF1234" t="e">
            <v>#N/A</v>
          </cell>
          <cell r="AG1234" t="e">
            <v>#N/A</v>
          </cell>
          <cell r="AI1234" t="e">
            <v>#N/A</v>
          </cell>
          <cell r="AK1234" t="str">
            <v>407</v>
          </cell>
          <cell r="AL1234" t="str">
            <v>27</v>
          </cell>
        </row>
        <row r="1235">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Z1235"/>
          <cell r="AA1235"/>
          <cell r="AB1235"/>
          <cell r="AC1235"/>
          <cell r="AD1235"/>
          <cell r="AE1235">
            <v>1689</v>
          </cell>
          <cell r="AF1235" t="e">
            <v>#N/A</v>
          </cell>
          <cell r="AG1235" t="e">
            <v>#N/A</v>
          </cell>
          <cell r="AI1235" t="e">
            <v>#N/A</v>
          </cell>
          <cell r="AK1235" t="str">
            <v>407</v>
          </cell>
          <cell r="AL1235" t="str">
            <v>27</v>
          </cell>
        </row>
        <row r="1236">
          <cell r="K1236">
            <v>51807639</v>
          </cell>
          <cell r="L1236" t="str">
            <v>VILLALBA BOGOTA NUBIA GRACIELA</v>
          </cell>
          <cell r="M1236"/>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A1236"/>
          <cell r="AB1236"/>
          <cell r="AC1236"/>
          <cell r="AD1236"/>
          <cell r="AE1236" t="e">
            <v>#N/A</v>
          </cell>
          <cell r="AF1236" t="e">
            <v>#N/A</v>
          </cell>
          <cell r="AG1236" t="e">
            <v>#N/A</v>
          </cell>
          <cell r="AI1236" t="e">
            <v>#N/A</v>
          </cell>
          <cell r="AK1236" t="str">
            <v>407</v>
          </cell>
          <cell r="AL1236" t="str">
            <v>27</v>
          </cell>
        </row>
        <row r="1237">
          <cell r="K1237">
            <v>21046944</v>
          </cell>
          <cell r="L1237" t="str">
            <v>GARCIA GUTIERREZ EULALIA</v>
          </cell>
          <cell r="M1237"/>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A1237"/>
          <cell r="AB1237"/>
          <cell r="AC1237"/>
          <cell r="AD1237"/>
          <cell r="AE1237" t="e">
            <v>#N/A</v>
          </cell>
          <cell r="AF1237" t="e">
            <v>#N/A</v>
          </cell>
          <cell r="AG1237" t="e">
            <v>#N/A</v>
          </cell>
          <cell r="AI1237" t="e">
            <v>#N/A</v>
          </cell>
          <cell r="AK1237" t="str">
            <v>407</v>
          </cell>
          <cell r="AL1237" t="str">
            <v>27</v>
          </cell>
        </row>
        <row r="1238">
          <cell r="K1238">
            <v>51812864</v>
          </cell>
          <cell r="L1238" t="str">
            <v>ESCARRAGA PENUELA ELIZABETH</v>
          </cell>
          <cell r="M1238"/>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A1238"/>
          <cell r="AB1238"/>
          <cell r="AC1238"/>
          <cell r="AD1238"/>
          <cell r="AE1238" t="e">
            <v>#N/A</v>
          </cell>
          <cell r="AF1238" t="e">
            <v>#N/A</v>
          </cell>
          <cell r="AG1238" t="e">
            <v>#N/A</v>
          </cell>
          <cell r="AI1238" t="e">
            <v>#N/A</v>
          </cell>
          <cell r="AK1238" t="str">
            <v>407</v>
          </cell>
          <cell r="AL1238" t="str">
            <v>27</v>
          </cell>
        </row>
        <row r="1239">
          <cell r="K1239">
            <v>39648560</v>
          </cell>
          <cell r="L1239" t="str">
            <v>SANDRA QUINTANA CRISTANCHO</v>
          </cell>
          <cell r="M1239"/>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I1239" t="e">
            <v>#N/A</v>
          </cell>
          <cell r="AK1239" t="str">
            <v>407</v>
          </cell>
          <cell r="AL1239" t="str">
            <v>27</v>
          </cell>
        </row>
        <row r="1240">
          <cell r="K1240">
            <v>51816868</v>
          </cell>
          <cell r="L1240" t="str">
            <v>AVENDAÑO CAÑON MARIA NOHEMI</v>
          </cell>
          <cell r="M1240"/>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A1240"/>
          <cell r="AB1240"/>
          <cell r="AC1240"/>
          <cell r="AD1240"/>
          <cell r="AE1240" t="e">
            <v>#N/A</v>
          </cell>
          <cell r="AF1240" t="e">
            <v>#N/A</v>
          </cell>
          <cell r="AG1240" t="e">
            <v>#N/A</v>
          </cell>
          <cell r="AI1240" t="e">
            <v>#N/A</v>
          </cell>
          <cell r="AK1240" t="str">
            <v>407</v>
          </cell>
          <cell r="AL1240" t="str">
            <v>27</v>
          </cell>
        </row>
        <row r="1241">
          <cell r="K1241">
            <v>89006181</v>
          </cell>
          <cell r="L1241" t="str">
            <v>PALACIOS GARZON JOSE HOOVER</v>
          </cell>
          <cell r="M1241"/>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A1241"/>
          <cell r="AB1241"/>
          <cell r="AC1241"/>
          <cell r="AD1241"/>
          <cell r="AE1241" t="e">
            <v>#N/A</v>
          </cell>
          <cell r="AF1241" t="e">
            <v>#N/A</v>
          </cell>
          <cell r="AG1241" t="e">
            <v>#N/A</v>
          </cell>
          <cell r="AI1241" t="e">
            <v>#N/A</v>
          </cell>
          <cell r="AK1241" t="str">
            <v>407</v>
          </cell>
          <cell r="AL1241" t="str">
            <v>27</v>
          </cell>
        </row>
        <row r="1242">
          <cell r="K1242">
            <v>51817817</v>
          </cell>
          <cell r="L1242" t="str">
            <v>CEPEDA TAMAYO NORA ALBA</v>
          </cell>
          <cell r="M1242"/>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A1242"/>
          <cell r="AB1242"/>
          <cell r="AC1242"/>
          <cell r="AD1242"/>
          <cell r="AE1242" t="e">
            <v>#N/A</v>
          </cell>
          <cell r="AF1242" t="e">
            <v>#N/A</v>
          </cell>
          <cell r="AG1242" t="e">
            <v>#N/A</v>
          </cell>
          <cell r="AI1242" t="e">
            <v>#N/A</v>
          </cell>
          <cell r="AK1242" t="str">
            <v>407</v>
          </cell>
          <cell r="AL1242" t="str">
            <v>27</v>
          </cell>
        </row>
        <row r="1243">
          <cell r="K1243">
            <v>51802231</v>
          </cell>
          <cell r="L1243" t="str">
            <v>HERNANDEZ ROJAS OLGA ESPERANZA</v>
          </cell>
          <cell r="M1243"/>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A1243"/>
          <cell r="AB1243"/>
          <cell r="AC1243"/>
          <cell r="AD1243"/>
          <cell r="AE1243" t="e">
            <v>#N/A</v>
          </cell>
          <cell r="AF1243" t="e">
            <v>#N/A</v>
          </cell>
          <cell r="AG1243" t="e">
            <v>#N/A</v>
          </cell>
          <cell r="AI1243" t="e">
            <v>#N/A</v>
          </cell>
          <cell r="AK1243" t="str">
            <v>407</v>
          </cell>
          <cell r="AL1243" t="str">
            <v>27</v>
          </cell>
        </row>
        <row r="1244">
          <cell r="K1244">
            <v>52114068</v>
          </cell>
          <cell r="L1244" t="str">
            <v>CAMACHO MORENO CLARIBEL</v>
          </cell>
          <cell r="M1244"/>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A1244"/>
          <cell r="AB1244"/>
          <cell r="AC1244"/>
          <cell r="AD1244"/>
          <cell r="AE1244" t="e">
            <v>#N/A</v>
          </cell>
          <cell r="AF1244" t="e">
            <v>#N/A</v>
          </cell>
          <cell r="AG1244" t="e">
            <v>#N/A</v>
          </cell>
          <cell r="AI1244" t="e">
            <v>#N/A</v>
          </cell>
          <cell r="AK1244" t="str">
            <v>407</v>
          </cell>
          <cell r="AL1244" t="str">
            <v>27</v>
          </cell>
        </row>
        <row r="1245">
          <cell r="K1245">
            <v>51822164</v>
          </cell>
          <cell r="L1245" t="str">
            <v>CAMARGO VARGAS NUBIA</v>
          </cell>
          <cell r="M1245"/>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A1245"/>
          <cell r="AB1245"/>
          <cell r="AC1245"/>
          <cell r="AD1245"/>
          <cell r="AE1245" t="e">
            <v>#N/A</v>
          </cell>
          <cell r="AF1245" t="e">
            <v>#N/A</v>
          </cell>
          <cell r="AG1245" t="e">
            <v>#N/A</v>
          </cell>
          <cell r="AI1245" t="e">
            <v>#N/A</v>
          </cell>
          <cell r="AK1245" t="str">
            <v>407</v>
          </cell>
          <cell r="AL1245" t="str">
            <v>27</v>
          </cell>
        </row>
        <row r="1246">
          <cell r="K1246">
            <v>79295858</v>
          </cell>
          <cell r="L1246" t="str">
            <v>RAMIREZ SILVA GERMAN DARIO</v>
          </cell>
          <cell r="M1246"/>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A1246"/>
          <cell r="AB1246"/>
          <cell r="AC1246"/>
          <cell r="AD1246"/>
          <cell r="AE1246" t="e">
            <v>#N/A</v>
          </cell>
          <cell r="AF1246" t="e">
            <v>#N/A</v>
          </cell>
          <cell r="AG1246" t="e">
            <v>#N/A</v>
          </cell>
          <cell r="AI1246" t="e">
            <v>#N/A</v>
          </cell>
          <cell r="AK1246" t="str">
            <v>407</v>
          </cell>
          <cell r="AL1246" t="str">
            <v>27</v>
          </cell>
        </row>
        <row r="1247">
          <cell r="K1247">
            <v>51826367</v>
          </cell>
          <cell r="L1247" t="str">
            <v>TRIANA BAEZ BLANCA CECILIA</v>
          </cell>
          <cell r="M1247"/>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A1247"/>
          <cell r="AB1247"/>
          <cell r="AC1247"/>
          <cell r="AD1247"/>
          <cell r="AE1247" t="e">
            <v>#N/A</v>
          </cell>
          <cell r="AF1247" t="e">
            <v>#N/A</v>
          </cell>
          <cell r="AG1247" t="e">
            <v>#N/A</v>
          </cell>
          <cell r="AI1247" t="e">
            <v>#N/A</v>
          </cell>
          <cell r="AK1247" t="str">
            <v>407</v>
          </cell>
          <cell r="AL1247" t="str">
            <v>27</v>
          </cell>
        </row>
        <row r="1248">
          <cell r="K1248">
            <v>51831320</v>
          </cell>
          <cell r="L1248" t="str">
            <v>MEDINA GIL MARITZA</v>
          </cell>
          <cell r="M1248"/>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A1248"/>
          <cell r="AB1248"/>
          <cell r="AC1248"/>
          <cell r="AD1248"/>
          <cell r="AE1248" t="e">
            <v>#N/A</v>
          </cell>
          <cell r="AF1248" t="e">
            <v>#N/A</v>
          </cell>
          <cell r="AG1248" t="e">
            <v>#N/A</v>
          </cell>
          <cell r="AI1248" t="e">
            <v>#N/A</v>
          </cell>
          <cell r="AK1248" t="str">
            <v>407</v>
          </cell>
          <cell r="AL1248" t="str">
            <v>27</v>
          </cell>
        </row>
        <row r="1249">
          <cell r="K1249">
            <v>51780542</v>
          </cell>
          <cell r="L1249" t="str">
            <v>FUQUENE GALINDO ANA CECILIA</v>
          </cell>
          <cell r="M1249"/>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A1249"/>
          <cell r="AB1249"/>
          <cell r="AC1249"/>
          <cell r="AD1249"/>
          <cell r="AE1249" t="e">
            <v>#N/A</v>
          </cell>
          <cell r="AF1249" t="e">
            <v>#N/A</v>
          </cell>
          <cell r="AG1249" t="e">
            <v>#N/A</v>
          </cell>
          <cell r="AI1249" t="e">
            <v>#N/A</v>
          </cell>
          <cell r="AK1249" t="str">
            <v>407</v>
          </cell>
          <cell r="AL1249" t="str">
            <v>27</v>
          </cell>
        </row>
        <row r="1250">
          <cell r="K1250">
            <v>51817245</v>
          </cell>
          <cell r="L1250" t="str">
            <v>SIERRA SIERRA ELIZABETH</v>
          </cell>
          <cell r="M1250"/>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A1250"/>
          <cell r="AB1250"/>
          <cell r="AC1250"/>
          <cell r="AD1250"/>
          <cell r="AE1250" t="e">
            <v>#N/A</v>
          </cell>
          <cell r="AF1250" t="e">
            <v>#N/A</v>
          </cell>
          <cell r="AG1250" t="e">
            <v>#N/A</v>
          </cell>
          <cell r="AI1250" t="e">
            <v>#N/A</v>
          </cell>
          <cell r="AK1250" t="str">
            <v>407</v>
          </cell>
          <cell r="AL1250" t="str">
            <v>27</v>
          </cell>
        </row>
        <row r="1251">
          <cell r="K1251">
            <v>7226654</v>
          </cell>
          <cell r="L1251" t="str">
            <v>MUÑOZ CARVAJAL ORLANDO</v>
          </cell>
          <cell r="M1251"/>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A1251"/>
          <cell r="AB1251"/>
          <cell r="AC1251"/>
          <cell r="AD1251"/>
          <cell r="AE1251" t="e">
            <v>#N/A</v>
          </cell>
          <cell r="AF1251" t="e">
            <v>#N/A</v>
          </cell>
          <cell r="AG1251" t="e">
            <v>#N/A</v>
          </cell>
          <cell r="AI1251" t="e">
            <v>#N/A</v>
          </cell>
          <cell r="AK1251" t="str">
            <v>407</v>
          </cell>
          <cell r="AL1251" t="str">
            <v>27</v>
          </cell>
        </row>
        <row r="1252">
          <cell r="K1252">
            <v>51874750</v>
          </cell>
          <cell r="L1252" t="str">
            <v>GONZALEZ HIGUERA GLORIA PATRICIA</v>
          </cell>
          <cell r="M1252"/>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A1252"/>
          <cell r="AB1252"/>
          <cell r="AC1252"/>
          <cell r="AD1252"/>
          <cell r="AE1252" t="e">
            <v>#N/A</v>
          </cell>
          <cell r="AF1252" t="e">
            <v>#N/A</v>
          </cell>
          <cell r="AG1252" t="e">
            <v>#N/A</v>
          </cell>
          <cell r="AI1252" t="e">
            <v>#N/A</v>
          </cell>
          <cell r="AK1252" t="str">
            <v>407</v>
          </cell>
          <cell r="AL1252" t="str">
            <v>27</v>
          </cell>
        </row>
        <row r="1253">
          <cell r="K1253">
            <v>52693479</v>
          </cell>
          <cell r="L1253" t="str">
            <v>CUERVO VANEGAS ASTRID HASLEIDY</v>
          </cell>
          <cell r="M1253"/>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A1253"/>
          <cell r="AB1253"/>
          <cell r="AC1253"/>
          <cell r="AD1253"/>
          <cell r="AE1253" t="e">
            <v>#N/A</v>
          </cell>
          <cell r="AF1253" t="e">
            <v>#N/A</v>
          </cell>
          <cell r="AG1253" t="e">
            <v>#N/A</v>
          </cell>
          <cell r="AI1253" t="e">
            <v>#N/A</v>
          </cell>
          <cell r="AK1253" t="str">
            <v>407</v>
          </cell>
          <cell r="AL1253" t="str">
            <v>27</v>
          </cell>
        </row>
        <row r="1254">
          <cell r="K1254">
            <v>51743482</v>
          </cell>
          <cell r="L1254" t="str">
            <v>ACOSTA LOZANO ROCIO DEL PILAR</v>
          </cell>
          <cell r="M1254"/>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A1254"/>
          <cell r="AB1254"/>
          <cell r="AC1254"/>
          <cell r="AD1254"/>
          <cell r="AE1254" t="e">
            <v>#N/A</v>
          </cell>
          <cell r="AF1254" t="e">
            <v>#N/A</v>
          </cell>
          <cell r="AG1254" t="e">
            <v>#N/A</v>
          </cell>
          <cell r="AI1254" t="e">
            <v>#N/A</v>
          </cell>
          <cell r="AK1254" t="str">
            <v>407</v>
          </cell>
          <cell r="AL1254" t="str">
            <v>27</v>
          </cell>
        </row>
        <row r="1255">
          <cell r="K1255">
            <v>51789734</v>
          </cell>
          <cell r="L1255" t="str">
            <v>BELTRAN ORTIZ DORA MARITZA</v>
          </cell>
          <cell r="M1255"/>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A1255"/>
          <cell r="AB1255"/>
          <cell r="AC1255"/>
          <cell r="AD1255"/>
          <cell r="AE1255" t="e">
            <v>#N/A</v>
          </cell>
          <cell r="AF1255" t="e">
            <v>#N/A</v>
          </cell>
          <cell r="AG1255" t="e">
            <v>#N/A</v>
          </cell>
          <cell r="AI1255" t="e">
            <v>#N/A</v>
          </cell>
          <cell r="AK1255" t="str">
            <v>407</v>
          </cell>
          <cell r="AL1255" t="str">
            <v>27</v>
          </cell>
        </row>
        <row r="1256">
          <cell r="K1256">
            <v>51789893</v>
          </cell>
          <cell r="L1256" t="str">
            <v>QUINTERO SANDOVAL CARMEN ESPERANZA</v>
          </cell>
          <cell r="M1256"/>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A1256"/>
          <cell r="AB1256"/>
          <cell r="AC1256"/>
          <cell r="AD1256"/>
          <cell r="AE1256" t="e">
            <v>#N/A</v>
          </cell>
          <cell r="AF1256" t="e">
            <v>#N/A</v>
          </cell>
          <cell r="AG1256" t="e">
            <v>#N/A</v>
          </cell>
          <cell r="AI1256" t="e">
            <v>#N/A</v>
          </cell>
          <cell r="AK1256" t="str">
            <v>407</v>
          </cell>
          <cell r="AL1256" t="str">
            <v>27</v>
          </cell>
        </row>
        <row r="1257">
          <cell r="K1257"/>
          <cell r="L1257"/>
          <cell r="M1257"/>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Z1257"/>
          <cell r="AA1257"/>
          <cell r="AB1257"/>
          <cell r="AC1257"/>
          <cell r="AD1257"/>
          <cell r="AE1257" t="e">
            <v>#N/A</v>
          </cell>
          <cell r="AF1257" t="e">
            <v>#N/A</v>
          </cell>
          <cell r="AG1257" t="e">
            <v>#N/A</v>
          </cell>
          <cell r="AI1257" t="e">
            <v>#N/A</v>
          </cell>
          <cell r="AK1257" t="str">
            <v>407</v>
          </cell>
          <cell r="AL1257" t="str">
            <v>27</v>
          </cell>
        </row>
        <row r="1258">
          <cell r="K1258">
            <v>51803299</v>
          </cell>
          <cell r="L1258" t="str">
            <v>TORRES BARRERO PATRICIA</v>
          </cell>
          <cell r="M1258"/>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A1258"/>
          <cell r="AB1258"/>
          <cell r="AC1258"/>
          <cell r="AD1258"/>
          <cell r="AE1258" t="e">
            <v>#N/A</v>
          </cell>
          <cell r="AF1258" t="e">
            <v>#N/A</v>
          </cell>
          <cell r="AG1258" t="e">
            <v>#N/A</v>
          </cell>
          <cell r="AI1258" t="e">
            <v>#N/A</v>
          </cell>
          <cell r="AK1258" t="str">
            <v>407</v>
          </cell>
          <cell r="AL1258" t="str">
            <v>27</v>
          </cell>
        </row>
        <row r="1259">
          <cell r="K1259">
            <v>79962028</v>
          </cell>
          <cell r="L1259" t="str">
            <v>RUBIANO RODRIGUEZ LUIS FELIPE</v>
          </cell>
          <cell r="M1259"/>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A1259"/>
          <cell r="AB1259"/>
          <cell r="AC1259"/>
          <cell r="AD1259"/>
          <cell r="AE1259" t="e">
            <v>#N/A</v>
          </cell>
          <cell r="AF1259" t="e">
            <v>#N/A</v>
          </cell>
          <cell r="AG1259" t="e">
            <v>#N/A</v>
          </cell>
          <cell r="AI1259" t="e">
            <v>#N/A</v>
          </cell>
          <cell r="AK1259" t="str">
            <v>407</v>
          </cell>
          <cell r="AL1259" t="str">
            <v>27</v>
          </cell>
        </row>
        <row r="1260">
          <cell r="K1260">
            <v>51833957</v>
          </cell>
          <cell r="L1260" t="str">
            <v>RINCON ALVAREZ MARTHA ISABEL</v>
          </cell>
          <cell r="M1260"/>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A1260"/>
          <cell r="AB1260"/>
          <cell r="AC1260"/>
          <cell r="AD1260"/>
          <cell r="AE1260" t="e">
            <v>#N/A</v>
          </cell>
          <cell r="AF1260" t="e">
            <v>#N/A</v>
          </cell>
          <cell r="AG1260" t="e">
            <v>#N/A</v>
          </cell>
          <cell r="AI1260" t="e">
            <v>#N/A</v>
          </cell>
          <cell r="AK1260" t="str">
            <v>407</v>
          </cell>
          <cell r="AL1260" t="str">
            <v>27</v>
          </cell>
        </row>
        <row r="1261">
          <cell r="K1261">
            <v>11791709</v>
          </cell>
          <cell r="L1261" t="str">
            <v>BEJARANO VALENCIA NELSON ANTONIO</v>
          </cell>
          <cell r="M1261"/>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A1261"/>
          <cell r="AB1261"/>
          <cell r="AC1261"/>
          <cell r="AD1261"/>
          <cell r="AE1261" t="e">
            <v>#N/A</v>
          </cell>
          <cell r="AF1261" t="e">
            <v>#N/A</v>
          </cell>
          <cell r="AG1261" t="e">
            <v>#N/A</v>
          </cell>
          <cell r="AI1261" t="e">
            <v>#N/A</v>
          </cell>
          <cell r="AK1261" t="str">
            <v>407</v>
          </cell>
          <cell r="AL1261" t="str">
            <v>27</v>
          </cell>
        </row>
        <row r="1262">
          <cell r="K1262">
            <v>51795199</v>
          </cell>
          <cell r="L1262" t="str">
            <v>GOYENECHE DORIS CELIA</v>
          </cell>
          <cell r="M1262"/>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A1262"/>
          <cell r="AB1262"/>
          <cell r="AC1262"/>
          <cell r="AD1262"/>
          <cell r="AE1262" t="e">
            <v>#N/A</v>
          </cell>
          <cell r="AF1262" t="e">
            <v>#N/A</v>
          </cell>
          <cell r="AG1262" t="e">
            <v>#N/A</v>
          </cell>
          <cell r="AI1262" t="e">
            <v>#N/A</v>
          </cell>
          <cell r="AK1262" t="str">
            <v>407</v>
          </cell>
          <cell r="AL1262" t="str">
            <v>27</v>
          </cell>
        </row>
        <row r="1263">
          <cell r="K1263">
            <v>51797478</v>
          </cell>
          <cell r="L1263" t="str">
            <v>CASTRO CASTRO MARIBETH</v>
          </cell>
          <cell r="M1263"/>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A1263"/>
          <cell r="AB1263"/>
          <cell r="AC1263"/>
          <cell r="AD1263"/>
          <cell r="AE1263" t="e">
            <v>#N/A</v>
          </cell>
          <cell r="AF1263" t="e">
            <v>#N/A</v>
          </cell>
          <cell r="AG1263" t="e">
            <v>#N/A</v>
          </cell>
          <cell r="AI1263" t="e">
            <v>#N/A</v>
          </cell>
          <cell r="AK1263" t="str">
            <v>407</v>
          </cell>
          <cell r="AL1263" t="str">
            <v>27</v>
          </cell>
        </row>
        <row r="1264">
          <cell r="K1264">
            <v>53051890</v>
          </cell>
          <cell r="L1264" t="str">
            <v>VERANO LEON JANINE ADRIANA</v>
          </cell>
          <cell r="M1264"/>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A1264"/>
          <cell r="AB1264"/>
          <cell r="AC1264"/>
          <cell r="AD1264"/>
          <cell r="AE1264" t="e">
            <v>#N/A</v>
          </cell>
          <cell r="AF1264" t="e">
            <v>#N/A</v>
          </cell>
          <cell r="AG1264" t="e">
            <v>#N/A</v>
          </cell>
          <cell r="AI1264" t="e">
            <v>#N/A</v>
          </cell>
          <cell r="AK1264" t="str">
            <v>407</v>
          </cell>
          <cell r="AL1264" t="str">
            <v>27</v>
          </cell>
        </row>
        <row r="1265">
          <cell r="K1265">
            <v>51798670</v>
          </cell>
          <cell r="L1265" t="str">
            <v>MUNOZ RODRIGUEZ ANA MARIA</v>
          </cell>
          <cell r="M1265"/>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A1265"/>
          <cell r="AB1265"/>
          <cell r="AC1265"/>
          <cell r="AD1265"/>
          <cell r="AE1265" t="e">
            <v>#N/A</v>
          </cell>
          <cell r="AF1265" t="e">
            <v>#N/A</v>
          </cell>
          <cell r="AG1265" t="e">
            <v>#N/A</v>
          </cell>
          <cell r="AI1265" t="e">
            <v>#N/A</v>
          </cell>
          <cell r="AK1265" t="str">
            <v>407</v>
          </cell>
          <cell r="AL1265" t="str">
            <v>27</v>
          </cell>
        </row>
        <row r="1266">
          <cell r="K1266">
            <v>23492237</v>
          </cell>
          <cell r="L1266" t="str">
            <v>AREVALO CASTELLANOS DARY YAMYLY</v>
          </cell>
          <cell r="M1266"/>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A1266"/>
          <cell r="AB1266"/>
          <cell r="AC1266"/>
          <cell r="AD1266"/>
          <cell r="AE1266" t="e">
            <v>#N/A</v>
          </cell>
          <cell r="AF1266" t="e">
            <v>#N/A</v>
          </cell>
          <cell r="AG1266" t="e">
            <v>#N/A</v>
          </cell>
          <cell r="AI1266" t="e">
            <v>#N/A</v>
          </cell>
          <cell r="AK1266" t="str">
            <v>407</v>
          </cell>
          <cell r="AL1266" t="str">
            <v>27</v>
          </cell>
        </row>
        <row r="1267">
          <cell r="K1267">
            <v>51793265</v>
          </cell>
          <cell r="L1267" t="str">
            <v>RODRIGUEZ VELA DORA ALBA</v>
          </cell>
          <cell r="M1267"/>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A1267"/>
          <cell r="AB1267"/>
          <cell r="AC1267"/>
          <cell r="AD1267"/>
          <cell r="AE1267" t="e">
            <v>#N/A</v>
          </cell>
          <cell r="AF1267" t="e">
            <v>#N/A</v>
          </cell>
          <cell r="AG1267" t="e">
            <v>#N/A</v>
          </cell>
          <cell r="AI1267" t="e">
            <v>#N/A</v>
          </cell>
          <cell r="AK1267" t="str">
            <v>407</v>
          </cell>
          <cell r="AL1267" t="str">
            <v>27</v>
          </cell>
        </row>
        <row r="1268">
          <cell r="K1268">
            <v>51868926</v>
          </cell>
          <cell r="L1268" t="str">
            <v>JIMENEZ ROMERO NUBIA</v>
          </cell>
          <cell r="M1268"/>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A1268"/>
          <cell r="AB1268"/>
          <cell r="AC1268"/>
          <cell r="AD1268"/>
          <cell r="AE1268" t="e">
            <v>#N/A</v>
          </cell>
          <cell r="AF1268" t="e">
            <v>#N/A</v>
          </cell>
          <cell r="AG1268" t="e">
            <v>#N/A</v>
          </cell>
          <cell r="AI1268" t="e">
            <v>#N/A</v>
          </cell>
          <cell r="AK1268" t="str">
            <v>407</v>
          </cell>
          <cell r="AL1268" t="str">
            <v>27</v>
          </cell>
        </row>
        <row r="1269">
          <cell r="K1269">
            <v>19457781</v>
          </cell>
          <cell r="L1269" t="str">
            <v>SAENZ BLANCO LUIS RODOLFO</v>
          </cell>
          <cell r="M1269"/>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A1269"/>
          <cell r="AB1269"/>
          <cell r="AC1269"/>
          <cell r="AD1269"/>
          <cell r="AE1269" t="e">
            <v>#N/A</v>
          </cell>
          <cell r="AF1269" t="e">
            <v>#N/A</v>
          </cell>
          <cell r="AG1269" t="e">
            <v>#N/A</v>
          </cell>
          <cell r="AI1269" t="e">
            <v>#N/A</v>
          </cell>
          <cell r="AK1269" t="str">
            <v>407</v>
          </cell>
          <cell r="AL1269" t="str">
            <v>27</v>
          </cell>
        </row>
        <row r="1270">
          <cell r="K1270">
            <v>1032358781</v>
          </cell>
          <cell r="L1270" t="str">
            <v>RODRIGUEZ RAMIREZ ESTEFANIA</v>
          </cell>
          <cell r="M1270"/>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A1270"/>
          <cell r="AB1270"/>
          <cell r="AC1270"/>
          <cell r="AD1270"/>
          <cell r="AE1270" t="e">
            <v>#N/A</v>
          </cell>
          <cell r="AF1270" t="e">
            <v>#N/A</v>
          </cell>
          <cell r="AG1270" t="e">
            <v>#N/A</v>
          </cell>
          <cell r="AI1270" t="e">
            <v>#N/A</v>
          </cell>
          <cell r="AK1270" t="str">
            <v>407</v>
          </cell>
          <cell r="AL1270" t="str">
            <v>27</v>
          </cell>
        </row>
        <row r="1271">
          <cell r="K1271">
            <v>52068979</v>
          </cell>
          <cell r="L1271" t="str">
            <v>SOLER SANCHEZ ZORAIDA</v>
          </cell>
          <cell r="M1271"/>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A1271"/>
          <cell r="AB1271"/>
          <cell r="AC1271"/>
          <cell r="AD1271"/>
          <cell r="AE1271" t="e">
            <v>#N/A</v>
          </cell>
          <cell r="AF1271" t="e">
            <v>#N/A</v>
          </cell>
          <cell r="AG1271" t="e">
            <v>#N/A</v>
          </cell>
          <cell r="AI1271" t="e">
            <v>#N/A</v>
          </cell>
          <cell r="AK1271" t="str">
            <v>407</v>
          </cell>
          <cell r="AL1271" t="str">
            <v>27</v>
          </cell>
        </row>
        <row r="1272">
          <cell r="K1272">
            <v>79733576</v>
          </cell>
          <cell r="L1272" t="str">
            <v>PINZON RAMIREZ JULIO CESAR</v>
          </cell>
          <cell r="M1272"/>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A1272"/>
          <cell r="AB1272"/>
          <cell r="AC1272"/>
          <cell r="AD1272"/>
          <cell r="AE1272" t="e">
            <v>#N/A</v>
          </cell>
          <cell r="AF1272" t="e">
            <v>#N/A</v>
          </cell>
          <cell r="AG1272" t="e">
            <v>#N/A</v>
          </cell>
          <cell r="AI1272" t="e">
            <v>#N/A</v>
          </cell>
          <cell r="AK1272" t="str">
            <v>407</v>
          </cell>
          <cell r="AL1272" t="str">
            <v>27</v>
          </cell>
        </row>
        <row r="1273">
          <cell r="K1273">
            <v>51858906</v>
          </cell>
          <cell r="L1273" t="str">
            <v>RUIZ OSPINA DORA ALEJANDRA</v>
          </cell>
          <cell r="M1273"/>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A1273"/>
          <cell r="AB1273"/>
          <cell r="AC1273"/>
          <cell r="AD1273"/>
          <cell r="AE1273" t="e">
            <v>#N/A</v>
          </cell>
          <cell r="AF1273" t="e">
            <v>#N/A</v>
          </cell>
          <cell r="AG1273" t="e">
            <v>#N/A</v>
          </cell>
          <cell r="AI1273" t="e">
            <v>#N/A</v>
          </cell>
          <cell r="AK1273" t="str">
            <v>407</v>
          </cell>
          <cell r="AL1273" t="str">
            <v>27</v>
          </cell>
        </row>
        <row r="1274">
          <cell r="K1274">
            <v>51875355</v>
          </cell>
          <cell r="L1274" t="str">
            <v>LAGUNA LUQUE SANDRA</v>
          </cell>
          <cell r="M1274"/>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A1274"/>
          <cell r="AB1274"/>
          <cell r="AC1274"/>
          <cell r="AD1274"/>
          <cell r="AE1274" t="e">
            <v>#N/A</v>
          </cell>
          <cell r="AF1274" t="e">
            <v>#N/A</v>
          </cell>
          <cell r="AG1274" t="e">
            <v>#N/A</v>
          </cell>
          <cell r="AI1274" t="e">
            <v>#N/A</v>
          </cell>
          <cell r="AK1274" t="str">
            <v>407</v>
          </cell>
          <cell r="AL1274" t="str">
            <v>27</v>
          </cell>
        </row>
        <row r="1275">
          <cell r="K1275">
            <v>52364340</v>
          </cell>
          <cell r="L1275" t="str">
            <v>CRUZ LESMES SANDRA MILENA</v>
          </cell>
          <cell r="M1275"/>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A1275"/>
          <cell r="AB1275"/>
          <cell r="AC1275"/>
          <cell r="AD1275"/>
          <cell r="AE1275" t="e">
            <v>#N/A</v>
          </cell>
          <cell r="AF1275" t="e">
            <v>#N/A</v>
          </cell>
          <cell r="AG1275" t="e">
            <v>#N/A</v>
          </cell>
          <cell r="AI1275" t="e">
            <v>#N/A</v>
          </cell>
          <cell r="AK1275" t="str">
            <v>407</v>
          </cell>
          <cell r="AL1275" t="str">
            <v>27</v>
          </cell>
        </row>
        <row r="1276">
          <cell r="K1276">
            <v>51868189</v>
          </cell>
          <cell r="L1276" t="str">
            <v>BALLEN MARTINEZ MARIA DE LOS ANGELES</v>
          </cell>
          <cell r="M1276"/>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A1276"/>
          <cell r="AB1276"/>
          <cell r="AC1276"/>
          <cell r="AD1276"/>
          <cell r="AE1276" t="e">
            <v>#N/A</v>
          </cell>
          <cell r="AF1276" t="e">
            <v>#N/A</v>
          </cell>
          <cell r="AG1276" t="e">
            <v>#N/A</v>
          </cell>
          <cell r="AI1276" t="e">
            <v>#N/A</v>
          </cell>
          <cell r="AK1276" t="str">
            <v>407</v>
          </cell>
          <cell r="AL1276" t="str">
            <v>27</v>
          </cell>
        </row>
        <row r="1277">
          <cell r="K1277">
            <v>51850981</v>
          </cell>
          <cell r="L1277" t="str">
            <v>RODRIGUEZ GARZON GLORIA INES</v>
          </cell>
          <cell r="M1277"/>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A1277"/>
          <cell r="AB1277"/>
          <cell r="AC1277"/>
          <cell r="AD1277"/>
          <cell r="AE1277" t="e">
            <v>#N/A</v>
          </cell>
          <cell r="AF1277" t="e">
            <v>#N/A</v>
          </cell>
          <cell r="AG1277" t="e">
            <v>#N/A</v>
          </cell>
          <cell r="AI1277" t="e">
            <v>#N/A</v>
          </cell>
          <cell r="AK1277" t="str">
            <v>407</v>
          </cell>
          <cell r="AL1277" t="str">
            <v>27</v>
          </cell>
        </row>
        <row r="1278">
          <cell r="K1278">
            <v>93124237</v>
          </cell>
          <cell r="L1278" t="str">
            <v>JIMENEZ MORENO LUIS</v>
          </cell>
          <cell r="M1278"/>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A1278"/>
          <cell r="AB1278"/>
          <cell r="AC1278"/>
          <cell r="AD1278"/>
          <cell r="AE1278" t="e">
            <v>#N/A</v>
          </cell>
          <cell r="AF1278" t="e">
            <v>#N/A</v>
          </cell>
          <cell r="AG1278" t="e">
            <v>#N/A</v>
          </cell>
          <cell r="AI1278" t="e">
            <v>#N/A</v>
          </cell>
          <cell r="AK1278" t="str">
            <v>407</v>
          </cell>
          <cell r="AL1278" t="str">
            <v>27</v>
          </cell>
        </row>
        <row r="1279">
          <cell r="K1279"/>
          <cell r="L1279"/>
          <cell r="M1279"/>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A1279"/>
          <cell r="AB1279"/>
          <cell r="AC1279"/>
          <cell r="AD1279"/>
          <cell r="AE1279" t="e">
            <v>#N/A</v>
          </cell>
          <cell r="AF1279" t="e">
            <v>#N/A</v>
          </cell>
          <cell r="AG1279" t="e">
            <v>#N/A</v>
          </cell>
          <cell r="AI1279" t="e">
            <v>#N/A</v>
          </cell>
          <cell r="AK1279" t="str">
            <v>407</v>
          </cell>
          <cell r="AL1279" t="str">
            <v>27</v>
          </cell>
        </row>
        <row r="1280">
          <cell r="K1280">
            <v>51869120</v>
          </cell>
          <cell r="L1280" t="str">
            <v>ROZO AMAYA ESNEDA</v>
          </cell>
          <cell r="M1280"/>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A1280"/>
          <cell r="AB1280"/>
          <cell r="AC1280"/>
          <cell r="AD1280"/>
          <cell r="AE1280" t="e">
            <v>#N/A</v>
          </cell>
          <cell r="AF1280" t="e">
            <v>#N/A</v>
          </cell>
          <cell r="AG1280" t="e">
            <v>#N/A</v>
          </cell>
          <cell r="AI1280" t="e">
            <v>#N/A</v>
          </cell>
          <cell r="AK1280" t="str">
            <v>407</v>
          </cell>
          <cell r="AL1280" t="str">
            <v>27</v>
          </cell>
        </row>
        <row r="1281">
          <cell r="K1281">
            <v>51870143</v>
          </cell>
          <cell r="L1281" t="str">
            <v>MARTINEZ AMAYA BLANCA ISABEL</v>
          </cell>
          <cell r="M1281"/>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A1281"/>
          <cell r="AB1281"/>
          <cell r="AC1281"/>
          <cell r="AD1281"/>
          <cell r="AE1281" t="e">
            <v>#N/A</v>
          </cell>
          <cell r="AF1281" t="e">
            <v>#N/A</v>
          </cell>
          <cell r="AG1281" t="e">
            <v>#N/A</v>
          </cell>
          <cell r="AI1281" t="e">
            <v>#N/A</v>
          </cell>
          <cell r="AK1281" t="str">
            <v>407</v>
          </cell>
          <cell r="AL1281" t="str">
            <v>27</v>
          </cell>
        </row>
        <row r="1282">
          <cell r="K1282"/>
          <cell r="L1282"/>
          <cell r="M1282"/>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Z1282"/>
          <cell r="AA1282"/>
          <cell r="AB1282"/>
          <cell r="AC1282"/>
          <cell r="AD1282"/>
          <cell r="AE1282" t="e">
            <v>#N/A</v>
          </cell>
          <cell r="AF1282" t="e">
            <v>#N/A</v>
          </cell>
          <cell r="AG1282" t="e">
            <v>#N/A</v>
          </cell>
          <cell r="AI1282" t="e">
            <v>#N/A</v>
          </cell>
          <cell r="AK1282" t="str">
            <v>407</v>
          </cell>
          <cell r="AL1282" t="str">
            <v>27</v>
          </cell>
        </row>
        <row r="1283">
          <cell r="K1283">
            <v>51871941</v>
          </cell>
          <cell r="L1283" t="str">
            <v>DIAZ ORTIZ MAGDA LUCIA</v>
          </cell>
          <cell r="M1283"/>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A1283"/>
          <cell r="AB1283"/>
          <cell r="AC1283"/>
          <cell r="AD1283"/>
          <cell r="AE1283" t="e">
            <v>#N/A</v>
          </cell>
          <cell r="AF1283" t="e">
            <v>#N/A</v>
          </cell>
          <cell r="AG1283" t="e">
            <v>#N/A</v>
          </cell>
          <cell r="AI1283" t="e">
            <v>#N/A</v>
          </cell>
          <cell r="AK1283" t="str">
            <v>407</v>
          </cell>
          <cell r="AL1283" t="str">
            <v>27</v>
          </cell>
        </row>
        <row r="1284">
          <cell r="K1284">
            <v>97470494</v>
          </cell>
          <cell r="L1284" t="str">
            <v>ACOSTA PORFIRIO IRMO</v>
          </cell>
          <cell r="M1284"/>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A1284"/>
          <cell r="AB1284"/>
          <cell r="AC1284"/>
          <cell r="AD1284"/>
          <cell r="AE1284" t="e">
            <v>#N/A</v>
          </cell>
          <cell r="AF1284" t="e">
            <v>#N/A</v>
          </cell>
          <cell r="AG1284" t="e">
            <v>#N/A</v>
          </cell>
          <cell r="AI1284" t="e">
            <v>#N/A</v>
          </cell>
          <cell r="AK1284" t="str">
            <v>407</v>
          </cell>
          <cell r="AL1284" t="str">
            <v>27</v>
          </cell>
        </row>
        <row r="1285">
          <cell r="K1285"/>
          <cell r="L1285"/>
          <cell r="M1285"/>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Z1285"/>
          <cell r="AA1285"/>
          <cell r="AB1285"/>
          <cell r="AC1285"/>
          <cell r="AD1285"/>
          <cell r="AE1285" t="e">
            <v>#N/A</v>
          </cell>
          <cell r="AF1285" t="e">
            <v>#N/A</v>
          </cell>
          <cell r="AG1285" t="e">
            <v>#N/A</v>
          </cell>
          <cell r="AI1285" t="e">
            <v>#N/A</v>
          </cell>
          <cell r="AK1285" t="str">
            <v>407</v>
          </cell>
          <cell r="AL1285" t="str">
            <v>27</v>
          </cell>
        </row>
        <row r="1286">
          <cell r="K1286">
            <v>51834960</v>
          </cell>
          <cell r="L1286" t="str">
            <v>PEREIRA MORENO MARIA DEL PILAR</v>
          </cell>
          <cell r="M1286"/>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A1286"/>
          <cell r="AB1286"/>
          <cell r="AC1286"/>
          <cell r="AD1286"/>
          <cell r="AE1286" t="e">
            <v>#N/A</v>
          </cell>
          <cell r="AF1286" t="e">
            <v>#N/A</v>
          </cell>
          <cell r="AG1286" t="e">
            <v>#N/A</v>
          </cell>
          <cell r="AI1286" t="e">
            <v>#N/A</v>
          </cell>
          <cell r="AK1286" t="str">
            <v>407</v>
          </cell>
          <cell r="AL1286" t="str">
            <v>27</v>
          </cell>
        </row>
        <row r="1287">
          <cell r="K1287">
            <v>52770395</v>
          </cell>
          <cell r="L1287" t="str">
            <v>HERNANDEZ GARCIA DIANA MILENA</v>
          </cell>
          <cell r="M1287"/>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A1287"/>
          <cell r="AB1287"/>
          <cell r="AC1287"/>
          <cell r="AD1287"/>
          <cell r="AE1287" t="e">
            <v>#N/A</v>
          </cell>
          <cell r="AF1287" t="e">
            <v>#N/A</v>
          </cell>
          <cell r="AG1287" t="e">
            <v>#N/A</v>
          </cell>
          <cell r="AI1287" t="e">
            <v>#N/A</v>
          </cell>
          <cell r="AK1287" t="str">
            <v>407</v>
          </cell>
          <cell r="AL1287" t="str">
            <v>27</v>
          </cell>
        </row>
        <row r="1288">
          <cell r="K1288">
            <v>51836436</v>
          </cell>
          <cell r="L1288" t="str">
            <v>VALOYES ZAPATA LISENIA</v>
          </cell>
          <cell r="M1288"/>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A1288"/>
          <cell r="AB1288"/>
          <cell r="AC1288"/>
          <cell r="AD1288"/>
          <cell r="AE1288" t="e">
            <v>#N/A</v>
          </cell>
          <cell r="AF1288" t="e">
            <v>#N/A</v>
          </cell>
          <cell r="AG1288" t="e">
            <v>#N/A</v>
          </cell>
          <cell r="AI1288" t="e">
            <v>#N/A</v>
          </cell>
          <cell r="AK1288" t="str">
            <v>407</v>
          </cell>
          <cell r="AL1288" t="str">
            <v>27</v>
          </cell>
        </row>
        <row r="1289">
          <cell r="K1289">
            <v>51836451</v>
          </cell>
          <cell r="L1289" t="str">
            <v>MENDEZ ROMERO FABIOLA INES</v>
          </cell>
          <cell r="M1289"/>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A1289"/>
          <cell r="AB1289"/>
          <cell r="AC1289"/>
          <cell r="AD1289"/>
          <cell r="AE1289" t="e">
            <v>#N/A</v>
          </cell>
          <cell r="AF1289" t="e">
            <v>#N/A</v>
          </cell>
          <cell r="AG1289" t="e">
            <v>#N/A</v>
          </cell>
          <cell r="AI1289" t="e">
            <v>#N/A</v>
          </cell>
          <cell r="AK1289" t="str">
            <v>407</v>
          </cell>
          <cell r="AL1289" t="str">
            <v>27</v>
          </cell>
        </row>
        <row r="1290">
          <cell r="K1290"/>
          <cell r="L1290"/>
          <cell r="M1290"/>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A1290"/>
          <cell r="AB1290"/>
          <cell r="AC1290"/>
          <cell r="AD1290"/>
          <cell r="AE1290" t="e">
            <v>#N/A</v>
          </cell>
          <cell r="AF1290" t="e">
            <v>#N/A</v>
          </cell>
          <cell r="AG1290" t="e">
            <v>#N/A</v>
          </cell>
          <cell r="AI1290" t="e">
            <v>#N/A</v>
          </cell>
          <cell r="AK1290" t="str">
            <v>407</v>
          </cell>
          <cell r="AL1290" t="str">
            <v>27</v>
          </cell>
        </row>
        <row r="1291">
          <cell r="K1291">
            <v>51840884</v>
          </cell>
          <cell r="L1291" t="str">
            <v>JOYA CUERVO YALYLE</v>
          </cell>
          <cell r="M1291"/>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A1291"/>
          <cell r="AB1291"/>
          <cell r="AC1291"/>
          <cell r="AD1291"/>
          <cell r="AE1291" t="e">
            <v>#N/A</v>
          </cell>
          <cell r="AF1291" t="e">
            <v>#N/A</v>
          </cell>
          <cell r="AG1291" t="e">
            <v>#N/A</v>
          </cell>
          <cell r="AI1291" t="e">
            <v>#N/A</v>
          </cell>
          <cell r="AK1291" t="str">
            <v>407</v>
          </cell>
          <cell r="AL1291" t="str">
            <v>27</v>
          </cell>
        </row>
        <row r="1292">
          <cell r="K1292">
            <v>52102988</v>
          </cell>
          <cell r="L1292" t="str">
            <v>SOTO ZAMUDIO CLAUDIA CECILIA</v>
          </cell>
          <cell r="M1292"/>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A1292"/>
          <cell r="AB1292"/>
          <cell r="AC1292"/>
          <cell r="AD1292"/>
          <cell r="AE1292" t="e">
            <v>#N/A</v>
          </cell>
          <cell r="AF1292" t="e">
            <v>#N/A</v>
          </cell>
          <cell r="AG1292" t="e">
            <v>#N/A</v>
          </cell>
          <cell r="AI1292" t="e">
            <v>#N/A</v>
          </cell>
          <cell r="AK1292" t="str">
            <v>407</v>
          </cell>
          <cell r="AL1292" t="str">
            <v>27</v>
          </cell>
        </row>
        <row r="1293">
          <cell r="K1293"/>
          <cell r="L1293"/>
          <cell r="M1293"/>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A1293"/>
          <cell r="AB1293"/>
          <cell r="AC1293"/>
          <cell r="AD1293"/>
          <cell r="AE1293" t="e">
            <v>#N/A</v>
          </cell>
          <cell r="AF1293" t="e">
            <v>#N/A</v>
          </cell>
          <cell r="AG1293" t="e">
            <v>#N/A</v>
          </cell>
          <cell r="AI1293" t="e">
            <v>#N/A</v>
          </cell>
          <cell r="AK1293" t="str">
            <v>407</v>
          </cell>
          <cell r="AL1293" t="str">
            <v>27</v>
          </cell>
        </row>
        <row r="1294">
          <cell r="K1294">
            <v>51779869</v>
          </cell>
          <cell r="L1294" t="str">
            <v>TORRES PRIETO FLOR ALBA</v>
          </cell>
          <cell r="M1294"/>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A1294"/>
          <cell r="AB1294"/>
          <cell r="AC1294"/>
          <cell r="AD1294"/>
          <cell r="AE1294" t="e">
            <v>#N/A</v>
          </cell>
          <cell r="AF1294" t="e">
            <v>#N/A</v>
          </cell>
          <cell r="AG1294" t="e">
            <v>#N/A</v>
          </cell>
          <cell r="AI1294" t="e">
            <v>#N/A</v>
          </cell>
          <cell r="AK1294" t="str">
            <v>407</v>
          </cell>
          <cell r="AL1294" t="str">
            <v>27</v>
          </cell>
        </row>
        <row r="1295">
          <cell r="K1295">
            <v>52045753</v>
          </cell>
          <cell r="L1295" t="str">
            <v>RODRIGUEZ PRECIADO MONICA ALEXANDRA</v>
          </cell>
          <cell r="M1295"/>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A1295"/>
          <cell r="AB1295"/>
          <cell r="AC1295"/>
          <cell r="AD1295"/>
          <cell r="AE1295" t="e">
            <v>#N/A</v>
          </cell>
          <cell r="AF1295" t="e">
            <v>#N/A</v>
          </cell>
          <cell r="AG1295" t="e">
            <v>#N/A</v>
          </cell>
          <cell r="AI1295" t="e">
            <v>#N/A</v>
          </cell>
          <cell r="AK1295" t="str">
            <v>407</v>
          </cell>
          <cell r="AL1295" t="str">
            <v>27</v>
          </cell>
        </row>
        <row r="1296">
          <cell r="K1296">
            <v>53006614</v>
          </cell>
          <cell r="L1296" t="str">
            <v>SAENZ MARLY DAYANA</v>
          </cell>
          <cell r="M1296"/>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A1296"/>
          <cell r="AB1296"/>
          <cell r="AC1296"/>
          <cell r="AD1296"/>
          <cell r="AE1296" t="e">
            <v>#N/A</v>
          </cell>
          <cell r="AF1296" t="e">
            <v>#N/A</v>
          </cell>
          <cell r="AG1296" t="e">
            <v>#N/A</v>
          </cell>
          <cell r="AI1296" t="e">
            <v>#N/A</v>
          </cell>
          <cell r="AK1296" t="str">
            <v>407</v>
          </cell>
          <cell r="AL1296" t="str">
            <v>27</v>
          </cell>
        </row>
        <row r="1297">
          <cell r="K1297">
            <v>51844788</v>
          </cell>
          <cell r="L1297" t="str">
            <v>CAMACHO POLANCO AIDA JANETH</v>
          </cell>
          <cell r="M1297"/>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A1297"/>
          <cell r="AB1297"/>
          <cell r="AC1297"/>
          <cell r="AD1297"/>
          <cell r="AE1297" t="e">
            <v>#N/A</v>
          </cell>
          <cell r="AF1297" t="e">
            <v>#N/A</v>
          </cell>
          <cell r="AG1297" t="e">
            <v>#N/A</v>
          </cell>
          <cell r="AI1297" t="e">
            <v>#N/A</v>
          </cell>
          <cell r="AK1297" t="str">
            <v>407</v>
          </cell>
          <cell r="AL1297" t="str">
            <v>27</v>
          </cell>
        </row>
        <row r="1298">
          <cell r="K1298">
            <v>39668348</v>
          </cell>
          <cell r="L1298" t="str">
            <v>SILVA PARDO OLGA PATRICIA</v>
          </cell>
          <cell r="M1298"/>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A1298"/>
          <cell r="AB1298"/>
          <cell r="AC1298"/>
          <cell r="AD1298"/>
          <cell r="AE1298" t="e">
            <v>#N/A</v>
          </cell>
          <cell r="AF1298" t="e">
            <v>#N/A</v>
          </cell>
          <cell r="AG1298" t="e">
            <v>#N/A</v>
          </cell>
          <cell r="AI1298" t="e">
            <v>#N/A</v>
          </cell>
          <cell r="AK1298" t="str">
            <v>407</v>
          </cell>
          <cell r="AL1298" t="str">
            <v>27</v>
          </cell>
        </row>
        <row r="1299">
          <cell r="K1299">
            <v>51845889</v>
          </cell>
          <cell r="L1299" t="str">
            <v>GOMEZ GOMEZ MARIA DEL CARMEN</v>
          </cell>
          <cell r="M1299"/>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A1299"/>
          <cell r="AB1299"/>
          <cell r="AC1299"/>
          <cell r="AD1299"/>
          <cell r="AE1299" t="e">
            <v>#N/A</v>
          </cell>
          <cell r="AF1299" t="e">
            <v>#N/A</v>
          </cell>
          <cell r="AG1299" t="e">
            <v>#N/A</v>
          </cell>
          <cell r="AI1299" t="e">
            <v>#N/A</v>
          </cell>
          <cell r="AK1299" t="str">
            <v>407</v>
          </cell>
          <cell r="AL1299" t="str">
            <v>27</v>
          </cell>
        </row>
        <row r="1300">
          <cell r="K1300">
            <v>51841355</v>
          </cell>
          <cell r="L1300" t="str">
            <v>SUAREZ VILLARAGA ZORAIDA</v>
          </cell>
          <cell r="M1300"/>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A1300"/>
          <cell r="AB1300"/>
          <cell r="AC1300"/>
          <cell r="AD1300"/>
          <cell r="AE1300" t="e">
            <v>#N/A</v>
          </cell>
          <cell r="AF1300" t="e">
            <v>#N/A</v>
          </cell>
          <cell r="AG1300" t="e">
            <v>#N/A</v>
          </cell>
          <cell r="AI1300" t="e">
            <v>#N/A</v>
          </cell>
          <cell r="AK1300" t="str">
            <v>407</v>
          </cell>
          <cell r="AL1300" t="str">
            <v>27</v>
          </cell>
        </row>
        <row r="1301">
          <cell r="K1301">
            <v>1032380072</v>
          </cell>
          <cell r="L1301" t="str">
            <v>MORA MEDINA SANDRO ENRIQUE</v>
          </cell>
          <cell r="M1301"/>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A1301"/>
          <cell r="AB1301"/>
          <cell r="AC1301"/>
          <cell r="AD1301"/>
          <cell r="AE1301" t="e">
            <v>#N/A</v>
          </cell>
          <cell r="AF1301" t="e">
            <v>#N/A</v>
          </cell>
          <cell r="AG1301" t="e">
            <v>#N/A</v>
          </cell>
          <cell r="AI1301" t="e">
            <v>#N/A</v>
          </cell>
          <cell r="AK1301" t="str">
            <v>407</v>
          </cell>
          <cell r="AL1301" t="str">
            <v>27</v>
          </cell>
        </row>
        <row r="1302">
          <cell r="K1302">
            <v>51727763</v>
          </cell>
          <cell r="L1302" t="str">
            <v>GUAQUETA MANRIQUE PATRICIA RUTH</v>
          </cell>
          <cell r="M1302"/>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A1302"/>
          <cell r="AB1302"/>
          <cell r="AC1302"/>
          <cell r="AD1302"/>
          <cell r="AE1302" t="e">
            <v>#N/A</v>
          </cell>
          <cell r="AF1302" t="e">
            <v>#N/A</v>
          </cell>
          <cell r="AG1302" t="e">
            <v>#N/A</v>
          </cell>
          <cell r="AI1302" t="e">
            <v>#N/A</v>
          </cell>
          <cell r="AK1302" t="str">
            <v>407</v>
          </cell>
          <cell r="AL1302" t="str">
            <v>27</v>
          </cell>
        </row>
        <row r="1303">
          <cell r="K1303">
            <v>51709045</v>
          </cell>
          <cell r="L1303" t="str">
            <v>CRUZ MELO ELVIA CONSUELO</v>
          </cell>
          <cell r="M1303"/>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A1303"/>
          <cell r="AB1303"/>
          <cell r="AC1303"/>
          <cell r="AD1303"/>
          <cell r="AE1303" t="e">
            <v>#N/A</v>
          </cell>
          <cell r="AF1303" t="e">
            <v>#N/A</v>
          </cell>
          <cell r="AG1303" t="e">
            <v>#N/A</v>
          </cell>
          <cell r="AI1303" t="e">
            <v>#N/A</v>
          </cell>
          <cell r="AK1303" t="str">
            <v>407</v>
          </cell>
          <cell r="AL1303" t="str">
            <v>27</v>
          </cell>
        </row>
        <row r="1304">
          <cell r="K1304">
            <v>51709805</v>
          </cell>
          <cell r="L1304" t="str">
            <v>TRIANA GOMEZ LUZ MIREYA</v>
          </cell>
          <cell r="M1304"/>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A1304"/>
          <cell r="AB1304"/>
          <cell r="AC1304"/>
          <cell r="AD1304"/>
          <cell r="AE1304" t="e">
            <v>#N/A</v>
          </cell>
          <cell r="AF1304" t="e">
            <v>#N/A</v>
          </cell>
          <cell r="AG1304" t="e">
            <v>#N/A</v>
          </cell>
          <cell r="AI1304" t="e">
            <v>#N/A</v>
          </cell>
          <cell r="AK1304" t="str">
            <v>407</v>
          </cell>
          <cell r="AL1304" t="str">
            <v>27</v>
          </cell>
        </row>
        <row r="1305">
          <cell r="K1305">
            <v>19408019</v>
          </cell>
          <cell r="L1305" t="str">
            <v>CALDERON MARTINEZ JAIRO ALFONSO</v>
          </cell>
          <cell r="M1305"/>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A1305"/>
          <cell r="AB1305"/>
          <cell r="AC1305"/>
          <cell r="AD1305"/>
          <cell r="AE1305" t="e">
            <v>#N/A</v>
          </cell>
          <cell r="AF1305" t="e">
            <v>#N/A</v>
          </cell>
          <cell r="AG1305" t="e">
            <v>#N/A</v>
          </cell>
          <cell r="AI1305" t="e">
            <v>#N/A</v>
          </cell>
          <cell r="AK1305" t="str">
            <v>407</v>
          </cell>
          <cell r="AL1305" t="str">
            <v>27</v>
          </cell>
        </row>
        <row r="1306">
          <cell r="K1306">
            <v>51710965</v>
          </cell>
          <cell r="L1306" t="str">
            <v>RODRIGUEZ REINA GIOVANNA</v>
          </cell>
          <cell r="M1306"/>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A1306"/>
          <cell r="AB1306"/>
          <cell r="AC1306"/>
          <cell r="AD1306"/>
          <cell r="AE1306" t="e">
            <v>#N/A</v>
          </cell>
          <cell r="AF1306" t="e">
            <v>#N/A</v>
          </cell>
          <cell r="AG1306" t="e">
            <v>#N/A</v>
          </cell>
          <cell r="AI1306" t="e">
            <v>#N/A</v>
          </cell>
          <cell r="AK1306" t="str">
            <v>407</v>
          </cell>
          <cell r="AL1306" t="str">
            <v>27</v>
          </cell>
        </row>
        <row r="1307">
          <cell r="K1307">
            <v>80779145</v>
          </cell>
          <cell r="L1307" t="str">
            <v>ALARCON VANEGAS WILLIAM DAVID</v>
          </cell>
          <cell r="M1307"/>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A1307"/>
          <cell r="AB1307"/>
          <cell r="AC1307"/>
          <cell r="AD1307"/>
          <cell r="AE1307" t="e">
            <v>#N/A</v>
          </cell>
          <cell r="AF1307" t="e">
            <v>#N/A</v>
          </cell>
          <cell r="AG1307" t="e">
            <v>#N/A</v>
          </cell>
          <cell r="AI1307" t="e">
            <v>#N/A</v>
          </cell>
          <cell r="AK1307" t="str">
            <v>407</v>
          </cell>
          <cell r="AL1307" t="str">
            <v>27</v>
          </cell>
        </row>
        <row r="1308">
          <cell r="K1308">
            <v>51708601</v>
          </cell>
          <cell r="L1308" t="str">
            <v>MORENO ALCANTAR MARTHA PATRICIA</v>
          </cell>
          <cell r="M1308"/>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A1308"/>
          <cell r="AB1308"/>
          <cell r="AC1308"/>
          <cell r="AD1308"/>
          <cell r="AE1308" t="e">
            <v>#N/A</v>
          </cell>
          <cell r="AF1308" t="e">
            <v>#N/A</v>
          </cell>
          <cell r="AG1308" t="e">
            <v>#N/A</v>
          </cell>
          <cell r="AI1308" t="e">
            <v>#N/A</v>
          </cell>
          <cell r="AK1308" t="str">
            <v>407</v>
          </cell>
          <cell r="AL1308" t="str">
            <v>27</v>
          </cell>
        </row>
        <row r="1309">
          <cell r="K1309">
            <v>51715936</v>
          </cell>
          <cell r="L1309" t="str">
            <v>BOHORQUEZ GARAVITO LUZ DARY</v>
          </cell>
          <cell r="M1309"/>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A1309"/>
          <cell r="AB1309"/>
          <cell r="AC1309"/>
          <cell r="AD1309"/>
          <cell r="AE1309" t="e">
            <v>#N/A</v>
          </cell>
          <cell r="AF1309" t="e">
            <v>#N/A</v>
          </cell>
          <cell r="AG1309" t="e">
            <v>#N/A</v>
          </cell>
          <cell r="AI1309" t="e">
            <v>#N/A</v>
          </cell>
          <cell r="AK1309" t="str">
            <v>407</v>
          </cell>
          <cell r="AL1309" t="str">
            <v>27</v>
          </cell>
        </row>
        <row r="1310">
          <cell r="K1310">
            <v>51708341</v>
          </cell>
          <cell r="L1310" t="str">
            <v>BELTRAN CARDENAS MARIA DEL PILAR</v>
          </cell>
          <cell r="M1310"/>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A1310"/>
          <cell r="AB1310"/>
          <cell r="AC1310"/>
          <cell r="AD1310"/>
          <cell r="AE1310" t="e">
            <v>#N/A</v>
          </cell>
          <cell r="AF1310" t="e">
            <v>#N/A</v>
          </cell>
          <cell r="AG1310" t="e">
            <v>#N/A</v>
          </cell>
          <cell r="AI1310" t="e">
            <v>#N/A</v>
          </cell>
          <cell r="AK1310" t="str">
            <v>407</v>
          </cell>
          <cell r="AL1310" t="str">
            <v>27</v>
          </cell>
        </row>
        <row r="1311">
          <cell r="K1311">
            <v>80029629</v>
          </cell>
          <cell r="L1311" t="str">
            <v>ANDRES LEONARDO RAMIREZ ROJAS</v>
          </cell>
          <cell r="M1311"/>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B1311"/>
          <cell r="AC1311"/>
          <cell r="AD1311"/>
          <cell r="AE1311" t="e">
            <v>#N/A</v>
          </cell>
          <cell r="AF1311" t="e">
            <v>#N/A</v>
          </cell>
          <cell r="AG1311" t="e">
            <v>#N/A</v>
          </cell>
          <cell r="AI1311" t="e">
            <v>#N/A</v>
          </cell>
          <cell r="AK1311" t="str">
            <v>407</v>
          </cell>
          <cell r="AL1311" t="str">
            <v>27</v>
          </cell>
        </row>
        <row r="1312">
          <cell r="K1312">
            <v>51717353</v>
          </cell>
          <cell r="L1312" t="str">
            <v>CONTRERAS BLANCO MARIA LUISA</v>
          </cell>
          <cell r="M1312"/>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A1312"/>
          <cell r="AB1312"/>
          <cell r="AC1312"/>
          <cell r="AD1312"/>
          <cell r="AE1312" t="e">
            <v>#N/A</v>
          </cell>
          <cell r="AF1312" t="e">
            <v>#N/A</v>
          </cell>
          <cell r="AG1312" t="e">
            <v>#N/A</v>
          </cell>
          <cell r="AI1312" t="e">
            <v>#N/A</v>
          </cell>
          <cell r="AK1312" t="str">
            <v>407</v>
          </cell>
          <cell r="AL1312" t="str">
            <v>27</v>
          </cell>
        </row>
        <row r="1313">
          <cell r="K1313">
            <v>51718367</v>
          </cell>
          <cell r="L1313" t="str">
            <v>MORENO GARCIA AMANDA</v>
          </cell>
          <cell r="M1313"/>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A1313"/>
          <cell r="AB1313"/>
          <cell r="AC1313"/>
          <cell r="AD1313"/>
          <cell r="AE1313" t="e">
            <v>#N/A</v>
          </cell>
          <cell r="AF1313" t="e">
            <v>#N/A</v>
          </cell>
          <cell r="AG1313" t="e">
            <v>#N/A</v>
          </cell>
          <cell r="AI1313" t="e">
            <v>#N/A</v>
          </cell>
          <cell r="AK1313" t="str">
            <v>407</v>
          </cell>
          <cell r="AL1313" t="str">
            <v>27</v>
          </cell>
        </row>
        <row r="1314">
          <cell r="K1314">
            <v>1020760170</v>
          </cell>
          <cell r="L1314" t="str">
            <v>MOJICA DIAZ SANDRA CRISTINA</v>
          </cell>
          <cell r="M1314"/>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A1314"/>
          <cell r="AB1314"/>
          <cell r="AC1314"/>
          <cell r="AD1314"/>
          <cell r="AE1314" t="e">
            <v>#N/A</v>
          </cell>
          <cell r="AF1314" t="e">
            <v>#N/A</v>
          </cell>
          <cell r="AG1314" t="e">
            <v>#N/A</v>
          </cell>
          <cell r="AI1314" t="e">
            <v>#N/A</v>
          </cell>
          <cell r="AK1314" t="str">
            <v>407</v>
          </cell>
          <cell r="AL1314" t="str">
            <v>27</v>
          </cell>
        </row>
        <row r="1315">
          <cell r="K1315">
            <v>32002085</v>
          </cell>
          <cell r="L1315" t="str">
            <v>SANCHEZ CABREJO SONIA</v>
          </cell>
          <cell r="M1315"/>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A1315"/>
          <cell r="AB1315"/>
          <cell r="AC1315"/>
          <cell r="AD1315"/>
          <cell r="AE1315" t="e">
            <v>#N/A</v>
          </cell>
          <cell r="AF1315" t="e">
            <v>#N/A</v>
          </cell>
          <cell r="AG1315" t="e">
            <v>#N/A</v>
          </cell>
          <cell r="AI1315" t="e">
            <v>#N/A</v>
          </cell>
          <cell r="AK1315" t="str">
            <v>407</v>
          </cell>
          <cell r="AL1315" t="str">
            <v>27</v>
          </cell>
        </row>
        <row r="1316">
          <cell r="K1316"/>
          <cell r="L1316"/>
          <cell r="M1316"/>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Z1316"/>
          <cell r="AA1316"/>
          <cell r="AB1316"/>
          <cell r="AC1316"/>
          <cell r="AD1316"/>
          <cell r="AE1316" t="e">
            <v>#N/A</v>
          </cell>
          <cell r="AF1316" t="e">
            <v>#N/A</v>
          </cell>
          <cell r="AG1316" t="e">
            <v>#N/A</v>
          </cell>
          <cell r="AI1316" t="e">
            <v>#N/A</v>
          </cell>
          <cell r="AK1316" t="str">
            <v>407</v>
          </cell>
          <cell r="AL1316" t="str">
            <v>27</v>
          </cell>
        </row>
        <row r="1317">
          <cell r="K1317">
            <v>51715446</v>
          </cell>
          <cell r="L1317" t="str">
            <v>ROJAS ROJAS PAULINA</v>
          </cell>
          <cell r="M1317"/>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A1317"/>
          <cell r="AB1317"/>
          <cell r="AC1317"/>
          <cell r="AD1317"/>
          <cell r="AE1317" t="e">
            <v>#N/A</v>
          </cell>
          <cell r="AF1317" t="e">
            <v>#N/A</v>
          </cell>
          <cell r="AG1317" t="e">
            <v>#N/A</v>
          </cell>
          <cell r="AI1317" t="e">
            <v>#N/A</v>
          </cell>
          <cell r="AK1317" t="str">
            <v>407</v>
          </cell>
          <cell r="AL1317" t="str">
            <v>27</v>
          </cell>
        </row>
        <row r="1318">
          <cell r="K1318">
            <v>79413038</v>
          </cell>
          <cell r="L1318" t="str">
            <v>MARIN CERON FRANCISCO ALFREDO</v>
          </cell>
          <cell r="M1318"/>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A1318"/>
          <cell r="AB1318"/>
          <cell r="AC1318"/>
          <cell r="AD1318"/>
          <cell r="AE1318" t="e">
            <v>#N/A</v>
          </cell>
          <cell r="AF1318" t="e">
            <v>#N/A</v>
          </cell>
          <cell r="AG1318" t="e">
            <v>#N/A</v>
          </cell>
          <cell r="AI1318" t="e">
            <v>#N/A</v>
          </cell>
          <cell r="AK1318" t="str">
            <v>407</v>
          </cell>
          <cell r="AL1318" t="str">
            <v>27</v>
          </cell>
        </row>
        <row r="1319">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Z1319"/>
          <cell r="AA1319"/>
          <cell r="AB1319"/>
          <cell r="AC1319"/>
          <cell r="AD1319"/>
          <cell r="AE1319" t="e">
            <v>#N/A</v>
          </cell>
          <cell r="AF1319" t="e">
            <v>#N/A</v>
          </cell>
          <cell r="AG1319" t="e">
            <v>#N/A</v>
          </cell>
          <cell r="AI1319" t="e">
            <v>#N/A</v>
          </cell>
          <cell r="AK1319" t="str">
            <v>407</v>
          </cell>
          <cell r="AL1319" t="str">
            <v>27</v>
          </cell>
        </row>
        <row r="1320">
          <cell r="K1320">
            <v>1012323420</v>
          </cell>
          <cell r="L1320" t="str">
            <v>BALLESTEROS SARAY DIANA MILENA</v>
          </cell>
          <cell r="M1320"/>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A1320"/>
          <cell r="AB1320"/>
          <cell r="AC1320"/>
          <cell r="AD1320"/>
          <cell r="AE1320" t="e">
            <v>#N/A</v>
          </cell>
          <cell r="AF1320" t="e">
            <v>#N/A</v>
          </cell>
          <cell r="AG1320" t="e">
            <v>#N/A</v>
          </cell>
          <cell r="AI1320" t="e">
            <v>#N/A</v>
          </cell>
          <cell r="AK1320" t="str">
            <v>407</v>
          </cell>
          <cell r="AL1320" t="str">
            <v>27</v>
          </cell>
        </row>
        <row r="1321">
          <cell r="K1321">
            <v>79312612</v>
          </cell>
          <cell r="L1321" t="str">
            <v>LAGUNA LESMES JOSE EDGAR</v>
          </cell>
          <cell r="M1321"/>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A1321"/>
          <cell r="AB1321"/>
          <cell r="AC1321"/>
          <cell r="AD1321"/>
          <cell r="AE1321" t="e">
            <v>#N/A</v>
          </cell>
          <cell r="AF1321" t="e">
            <v>#N/A</v>
          </cell>
          <cell r="AG1321" t="e">
            <v>#N/A</v>
          </cell>
          <cell r="AI1321" t="e">
            <v>#N/A</v>
          </cell>
          <cell r="AK1321" t="str">
            <v>407</v>
          </cell>
          <cell r="AL1321" t="str">
            <v>27</v>
          </cell>
        </row>
        <row r="1322">
          <cell r="K1322">
            <v>52176641</v>
          </cell>
          <cell r="L1322" t="str">
            <v>MEDINA MUÑOZ LILIANA</v>
          </cell>
          <cell r="M1322"/>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A1322"/>
          <cell r="AB1322"/>
          <cell r="AC1322"/>
          <cell r="AD1322"/>
          <cell r="AE1322" t="e">
            <v>#N/A</v>
          </cell>
          <cell r="AF1322" t="e">
            <v>#N/A</v>
          </cell>
          <cell r="AG1322" t="e">
            <v>#N/A</v>
          </cell>
          <cell r="AI1322" t="e">
            <v>#N/A</v>
          </cell>
          <cell r="AK1322" t="str">
            <v>407</v>
          </cell>
          <cell r="AL1322" t="str">
            <v>27</v>
          </cell>
        </row>
        <row r="1323">
          <cell r="K1323">
            <v>51692416</v>
          </cell>
          <cell r="L1323" t="str">
            <v>PINZON BELTRAN MARTHA CECILIA</v>
          </cell>
          <cell r="M1323"/>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A1323"/>
          <cell r="AB1323"/>
          <cell r="AC1323"/>
          <cell r="AD1323"/>
          <cell r="AE1323" t="e">
            <v>#N/A</v>
          </cell>
          <cell r="AF1323" t="e">
            <v>#N/A</v>
          </cell>
          <cell r="AG1323" t="e">
            <v>#N/A</v>
          </cell>
          <cell r="AI1323" t="e">
            <v>#N/A</v>
          </cell>
          <cell r="AK1323" t="str">
            <v>407</v>
          </cell>
          <cell r="AL1323" t="str">
            <v>27</v>
          </cell>
        </row>
        <row r="1324">
          <cell r="K1324">
            <v>51696305</v>
          </cell>
          <cell r="L1324" t="str">
            <v>OTALORA PENA ISABEL CRISTINA</v>
          </cell>
          <cell r="M1324"/>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A1324"/>
          <cell r="AB1324"/>
          <cell r="AC1324"/>
          <cell r="AD1324"/>
          <cell r="AE1324" t="e">
            <v>#N/A</v>
          </cell>
          <cell r="AF1324" t="e">
            <v>#N/A</v>
          </cell>
          <cell r="AG1324" t="e">
            <v>#N/A</v>
          </cell>
          <cell r="AI1324" t="e">
            <v>#N/A</v>
          </cell>
          <cell r="AK1324" t="str">
            <v>407</v>
          </cell>
          <cell r="AL1324" t="str">
            <v>27</v>
          </cell>
        </row>
        <row r="1325">
          <cell r="K1325">
            <v>51708666</v>
          </cell>
          <cell r="L1325" t="str">
            <v>CAMACHO BASTIDAS MARLEN</v>
          </cell>
          <cell r="M1325"/>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A1325"/>
          <cell r="AB1325"/>
          <cell r="AC1325"/>
          <cell r="AD1325"/>
          <cell r="AE1325" t="e">
            <v>#N/A</v>
          </cell>
          <cell r="AF1325" t="e">
            <v>#N/A</v>
          </cell>
          <cell r="AG1325" t="e">
            <v>#N/A</v>
          </cell>
          <cell r="AI1325" t="e">
            <v>#N/A</v>
          </cell>
          <cell r="AK1325" t="str">
            <v>407</v>
          </cell>
          <cell r="AL1325" t="str">
            <v>27</v>
          </cell>
        </row>
        <row r="1326">
          <cell r="K1326"/>
          <cell r="L1326"/>
          <cell r="M1326"/>
          <cell r="N1326"/>
          <cell r="O1326"/>
          <cell r="P1326"/>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Z1326"/>
          <cell r="AA1326"/>
          <cell r="AB1326"/>
          <cell r="AC1326"/>
          <cell r="AD1326"/>
          <cell r="AE1326" t="e">
            <v>#N/A</v>
          </cell>
          <cell r="AF1326" t="e">
            <v>#N/A</v>
          </cell>
          <cell r="AG1326">
            <v>898</v>
          </cell>
          <cell r="AI1326" t="e">
            <v>#N/A</v>
          </cell>
          <cell r="AK1326" t="str">
            <v>407</v>
          </cell>
          <cell r="AL1326" t="str">
            <v>27</v>
          </cell>
        </row>
        <row r="1327">
          <cell r="K1327">
            <v>51728267</v>
          </cell>
          <cell r="L1327" t="str">
            <v>REINA NARANJO MARIA EUGENIA</v>
          </cell>
          <cell r="M1327"/>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A1327"/>
          <cell r="AB1327"/>
          <cell r="AC1327"/>
          <cell r="AD1327"/>
          <cell r="AE1327" t="e">
            <v>#N/A</v>
          </cell>
          <cell r="AF1327" t="e">
            <v>#N/A</v>
          </cell>
          <cell r="AG1327" t="e">
            <v>#N/A</v>
          </cell>
          <cell r="AI1327" t="e">
            <v>#N/A</v>
          </cell>
          <cell r="AK1327" t="str">
            <v>407</v>
          </cell>
          <cell r="AL1327" t="str">
            <v>27</v>
          </cell>
        </row>
        <row r="1328">
          <cell r="K1328">
            <v>51703581</v>
          </cell>
          <cell r="L1328" t="str">
            <v>MARQUEZ SOCHA AMANDA</v>
          </cell>
          <cell r="M1328"/>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A1328"/>
          <cell r="AB1328"/>
          <cell r="AC1328"/>
          <cell r="AD1328"/>
          <cell r="AE1328" t="e">
            <v>#N/A</v>
          </cell>
          <cell r="AF1328" t="e">
            <v>#N/A</v>
          </cell>
          <cell r="AG1328" t="e">
            <v>#N/A</v>
          </cell>
          <cell r="AI1328" t="e">
            <v>#N/A</v>
          </cell>
          <cell r="AK1328" t="str">
            <v>407</v>
          </cell>
          <cell r="AL1328" t="str">
            <v>27</v>
          </cell>
        </row>
        <row r="1329">
          <cell r="K1329">
            <v>52153371</v>
          </cell>
          <cell r="L1329" t="str">
            <v>GOMEZ POSADA LIDA CECILIA</v>
          </cell>
          <cell r="M1329"/>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A1329"/>
          <cell r="AB1329"/>
          <cell r="AC1329"/>
          <cell r="AD1329"/>
          <cell r="AE1329" t="e">
            <v>#N/A</v>
          </cell>
          <cell r="AF1329" t="e">
            <v>#N/A</v>
          </cell>
          <cell r="AG1329" t="e">
            <v>#N/A</v>
          </cell>
          <cell r="AI1329" t="e">
            <v>#N/A</v>
          </cell>
          <cell r="AK1329" t="str">
            <v>407</v>
          </cell>
          <cell r="AL1329" t="str">
            <v>27</v>
          </cell>
        </row>
        <row r="1330">
          <cell r="K1330">
            <v>51705035</v>
          </cell>
          <cell r="L1330" t="str">
            <v>PAEZ GARZON ANA CILIA</v>
          </cell>
          <cell r="M1330"/>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A1330"/>
          <cell r="AB1330"/>
          <cell r="AC1330"/>
          <cell r="AD1330"/>
          <cell r="AE1330" t="e">
            <v>#N/A</v>
          </cell>
          <cell r="AF1330" t="e">
            <v>#N/A</v>
          </cell>
          <cell r="AG1330" t="e">
            <v>#N/A</v>
          </cell>
          <cell r="AI1330" t="e">
            <v>#N/A</v>
          </cell>
          <cell r="AK1330" t="str">
            <v>407</v>
          </cell>
          <cell r="AL1330" t="str">
            <v>27</v>
          </cell>
        </row>
        <row r="1331">
          <cell r="K1331">
            <v>51705040</v>
          </cell>
          <cell r="L1331" t="str">
            <v>MORENO FLOR EMILCE</v>
          </cell>
          <cell r="M1331"/>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A1331"/>
          <cell r="AB1331"/>
          <cell r="AC1331"/>
          <cell r="AD1331"/>
          <cell r="AE1331" t="e">
            <v>#N/A</v>
          </cell>
          <cell r="AF1331" t="e">
            <v>#N/A</v>
          </cell>
          <cell r="AG1331" t="e">
            <v>#N/A</v>
          </cell>
          <cell r="AI1331" t="e">
            <v>#N/A</v>
          </cell>
          <cell r="AK1331" t="str">
            <v>407</v>
          </cell>
          <cell r="AL1331" t="str">
            <v>27</v>
          </cell>
        </row>
        <row r="1332">
          <cell r="K1332">
            <v>51705116</v>
          </cell>
          <cell r="L1332" t="str">
            <v>CASTRO PARDO OLGA LUCIA</v>
          </cell>
          <cell r="M1332"/>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A1332"/>
          <cell r="AB1332"/>
          <cell r="AC1332"/>
          <cell r="AD1332"/>
          <cell r="AE1332" t="e">
            <v>#N/A</v>
          </cell>
          <cell r="AF1332" t="e">
            <v>#N/A</v>
          </cell>
          <cell r="AG1332" t="e">
            <v>#N/A</v>
          </cell>
          <cell r="AI1332" t="e">
            <v>#N/A</v>
          </cell>
          <cell r="AK1332" t="str">
            <v>407</v>
          </cell>
          <cell r="AL1332" t="str">
            <v>27</v>
          </cell>
        </row>
        <row r="1333">
          <cell r="K1333">
            <v>1144025445</v>
          </cell>
          <cell r="L1333" t="str">
            <v>GOMEZ DURAN ALEXANDER</v>
          </cell>
          <cell r="M1333" t="str">
            <v>P. Prueba - Otra Entidad</v>
          </cell>
          <cell r="N1333"/>
          <cell r="O1333"/>
          <cell r="P1333"/>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Z1333"/>
          <cell r="AA1333"/>
          <cell r="AB1333"/>
          <cell r="AC1333"/>
          <cell r="AD1333"/>
          <cell r="AE1333" t="e">
            <v>#N/A</v>
          </cell>
          <cell r="AF1333">
            <v>2401</v>
          </cell>
          <cell r="AG1333">
            <v>2401</v>
          </cell>
          <cell r="AI1333" t="e">
            <v>#N/A</v>
          </cell>
          <cell r="AK1333" t="str">
            <v>407</v>
          </cell>
          <cell r="AL1333" t="str">
            <v>27</v>
          </cell>
        </row>
        <row r="1334">
          <cell r="K1334">
            <v>39723970</v>
          </cell>
          <cell r="L1334" t="str">
            <v>GLORIA ESPERANZA LUQUE CAMPOS</v>
          </cell>
          <cell r="M1334"/>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B1334"/>
          <cell r="AC1334"/>
          <cell r="AD1334"/>
          <cell r="AE1334" t="e">
            <v>#N/A</v>
          </cell>
          <cell r="AF1334" t="e">
            <v>#N/A</v>
          </cell>
          <cell r="AG1334" t="e">
            <v>#N/A</v>
          </cell>
          <cell r="AI1334" t="e">
            <v>#N/A</v>
          </cell>
          <cell r="AK1334" t="str">
            <v>407</v>
          </cell>
          <cell r="AL1334" t="str">
            <v>27</v>
          </cell>
        </row>
        <row r="1335">
          <cell r="K1335">
            <v>52968799</v>
          </cell>
          <cell r="L1335" t="str">
            <v>CORTÉS ZUÑIGA ANDREA PATRICIA</v>
          </cell>
          <cell r="M1335"/>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A1335"/>
          <cell r="AB1335"/>
          <cell r="AC1335"/>
          <cell r="AD1335"/>
          <cell r="AE1335" t="e">
            <v>#N/A</v>
          </cell>
          <cell r="AF1335" t="e">
            <v>#N/A</v>
          </cell>
          <cell r="AG1335" t="e">
            <v>#N/A</v>
          </cell>
          <cell r="AI1335" t="e">
            <v>#N/A</v>
          </cell>
          <cell r="AK1335" t="str">
            <v>407</v>
          </cell>
          <cell r="AL1335" t="str">
            <v>27</v>
          </cell>
        </row>
        <row r="1336">
          <cell r="K1336">
            <v>16492549</v>
          </cell>
          <cell r="L1336" t="str">
            <v>SAA MERCHANCANO GUILLERMO RAUL</v>
          </cell>
          <cell r="M1336"/>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A1336"/>
          <cell r="AB1336"/>
          <cell r="AC1336"/>
          <cell r="AD1336"/>
          <cell r="AE1336" t="e">
            <v>#N/A</v>
          </cell>
          <cell r="AF1336" t="e">
            <v>#N/A</v>
          </cell>
          <cell r="AG1336" t="e">
            <v>#N/A</v>
          </cell>
          <cell r="AI1336" t="e">
            <v>#N/A</v>
          </cell>
          <cell r="AK1336" t="str">
            <v>407</v>
          </cell>
          <cell r="AL1336" t="str">
            <v>27</v>
          </cell>
        </row>
        <row r="1337">
          <cell r="K1337">
            <v>79839004</v>
          </cell>
          <cell r="L1337" t="str">
            <v>CRUZ CICERO EDGARDO ANTONIO</v>
          </cell>
          <cell r="M1337"/>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A1337"/>
          <cell r="AB1337"/>
          <cell r="AC1337"/>
          <cell r="AD1337"/>
          <cell r="AE1337" t="e">
            <v>#N/A</v>
          </cell>
          <cell r="AF1337" t="e">
            <v>#N/A</v>
          </cell>
          <cell r="AG1337" t="e">
            <v>#N/A</v>
          </cell>
          <cell r="AI1337" t="e">
            <v>#N/A</v>
          </cell>
          <cell r="AK1337" t="str">
            <v>407</v>
          </cell>
          <cell r="AL1337" t="str">
            <v>27</v>
          </cell>
        </row>
        <row r="1338">
          <cell r="K1338">
            <v>51752558</v>
          </cell>
          <cell r="L1338" t="str">
            <v>ORJUELA MEDINA MARIA LEONOR</v>
          </cell>
          <cell r="M1338"/>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A1338"/>
          <cell r="AB1338"/>
          <cell r="AC1338"/>
          <cell r="AD1338"/>
          <cell r="AE1338" t="e">
            <v>#N/A</v>
          </cell>
          <cell r="AF1338" t="e">
            <v>#N/A</v>
          </cell>
          <cell r="AG1338" t="e">
            <v>#N/A</v>
          </cell>
          <cell r="AI1338" t="e">
            <v>#N/A</v>
          </cell>
          <cell r="AK1338" t="str">
            <v>407</v>
          </cell>
          <cell r="AL1338" t="str">
            <v>27</v>
          </cell>
        </row>
        <row r="1339">
          <cell r="K1339">
            <v>79155238</v>
          </cell>
          <cell r="L1339" t="str">
            <v>ROBLEDO GARZON PEDRO ALFONSO</v>
          </cell>
          <cell r="M1339"/>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A1339"/>
          <cell r="AB1339"/>
          <cell r="AC1339"/>
          <cell r="AD1339"/>
          <cell r="AE1339" t="e">
            <v>#N/A</v>
          </cell>
          <cell r="AF1339" t="e">
            <v>#N/A</v>
          </cell>
          <cell r="AG1339" t="e">
            <v>#N/A</v>
          </cell>
          <cell r="AI1339" t="e">
            <v>#N/A</v>
          </cell>
          <cell r="AK1339" t="str">
            <v>407</v>
          </cell>
          <cell r="AL1339" t="str">
            <v>27</v>
          </cell>
        </row>
        <row r="1340">
          <cell r="K1340">
            <v>35408717</v>
          </cell>
          <cell r="L1340" t="str">
            <v>YOPASA PINZON LIGIA ISABEL</v>
          </cell>
          <cell r="M1340"/>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A1340"/>
          <cell r="AB1340"/>
          <cell r="AC1340"/>
          <cell r="AD1340"/>
          <cell r="AE1340" t="e">
            <v>#N/A</v>
          </cell>
          <cell r="AF1340" t="e">
            <v>#N/A</v>
          </cell>
          <cell r="AG1340" t="e">
            <v>#N/A</v>
          </cell>
          <cell r="AI1340" t="e">
            <v>#N/A</v>
          </cell>
          <cell r="AK1340" t="str">
            <v>407</v>
          </cell>
          <cell r="AL1340" t="str">
            <v>27</v>
          </cell>
        </row>
        <row r="1341">
          <cell r="K1341"/>
          <cell r="L1341"/>
          <cell r="M1341"/>
          <cell r="N1341"/>
          <cell r="O1341"/>
          <cell r="P1341"/>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Z1341"/>
          <cell r="AA1341"/>
          <cell r="AB1341"/>
          <cell r="AC1341"/>
          <cell r="AD1341"/>
          <cell r="AE1341" t="e">
            <v>#N/A</v>
          </cell>
          <cell r="AF1341" t="e">
            <v>#N/A</v>
          </cell>
          <cell r="AG1341">
            <v>725</v>
          </cell>
          <cell r="AI1341" t="e">
            <v>#N/A</v>
          </cell>
          <cell r="AK1341" t="str">
            <v>407</v>
          </cell>
          <cell r="AL1341" t="str">
            <v>27</v>
          </cell>
        </row>
        <row r="1342">
          <cell r="K1342">
            <v>51746854</v>
          </cell>
          <cell r="L1342" t="str">
            <v>ESPINOSA NIÑO NOHORA</v>
          </cell>
          <cell r="M1342"/>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A1342"/>
          <cell r="AB1342"/>
          <cell r="AC1342"/>
          <cell r="AD1342"/>
          <cell r="AE1342" t="e">
            <v>#N/A</v>
          </cell>
          <cell r="AF1342" t="e">
            <v>#N/A</v>
          </cell>
          <cell r="AG1342" t="e">
            <v>#N/A</v>
          </cell>
          <cell r="AI1342" t="e">
            <v>#N/A</v>
          </cell>
          <cell r="AK1342" t="str">
            <v>407</v>
          </cell>
          <cell r="AL1342" t="str">
            <v>27</v>
          </cell>
        </row>
        <row r="1343">
          <cell r="K1343">
            <v>52094450</v>
          </cell>
          <cell r="L1343" t="str">
            <v>CONTRERAS MARTINEZ YENNY PATRICIA</v>
          </cell>
          <cell r="M1343"/>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A1343"/>
          <cell r="AB1343"/>
          <cell r="AC1343"/>
          <cell r="AD1343"/>
          <cell r="AE1343" t="e">
            <v>#N/A</v>
          </cell>
          <cell r="AF1343" t="e">
            <v>#N/A</v>
          </cell>
          <cell r="AG1343" t="e">
            <v>#N/A</v>
          </cell>
          <cell r="AI1343" t="e">
            <v>#N/A</v>
          </cell>
          <cell r="AK1343" t="str">
            <v>407</v>
          </cell>
          <cell r="AL1343" t="str">
            <v>27</v>
          </cell>
        </row>
        <row r="1344">
          <cell r="K1344">
            <v>1010193205</v>
          </cell>
          <cell r="L1344" t="str">
            <v>BARRERO CASTAÑO ANDRES JOSIP</v>
          </cell>
          <cell r="M1344"/>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A1344"/>
          <cell r="AB1344"/>
          <cell r="AC1344"/>
          <cell r="AD1344"/>
          <cell r="AE1344" t="e">
            <v>#N/A</v>
          </cell>
          <cell r="AF1344" t="e">
            <v>#N/A</v>
          </cell>
          <cell r="AG1344" t="e">
            <v>#N/A</v>
          </cell>
          <cell r="AI1344" t="e">
            <v>#N/A</v>
          </cell>
          <cell r="AK1344" t="str">
            <v>407</v>
          </cell>
          <cell r="AL1344" t="str">
            <v>27</v>
          </cell>
        </row>
        <row r="1345">
          <cell r="K1345">
            <v>51768134</v>
          </cell>
          <cell r="L1345" t="str">
            <v>ALDANA PEREZ LUZ JUDITH</v>
          </cell>
          <cell r="M1345"/>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A1345"/>
          <cell r="AB1345"/>
          <cell r="AC1345"/>
          <cell r="AD1345"/>
          <cell r="AE1345" t="e">
            <v>#N/A</v>
          </cell>
          <cell r="AF1345" t="e">
            <v>#N/A</v>
          </cell>
          <cell r="AG1345" t="e">
            <v>#N/A</v>
          </cell>
          <cell r="AI1345" t="e">
            <v>#N/A</v>
          </cell>
          <cell r="AK1345" t="str">
            <v>407</v>
          </cell>
          <cell r="AL1345" t="str">
            <v>27</v>
          </cell>
        </row>
        <row r="1346">
          <cell r="K1346">
            <v>51769085</v>
          </cell>
          <cell r="L1346" t="str">
            <v>OLARTE CASALLAS ALIS MARY</v>
          </cell>
          <cell r="M1346"/>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A1346"/>
          <cell r="AB1346"/>
          <cell r="AC1346"/>
          <cell r="AD1346"/>
          <cell r="AE1346" t="e">
            <v>#N/A</v>
          </cell>
          <cell r="AF1346" t="e">
            <v>#N/A</v>
          </cell>
          <cell r="AG1346" t="e">
            <v>#N/A</v>
          </cell>
          <cell r="AI1346" t="e">
            <v>#N/A</v>
          </cell>
          <cell r="AK1346" t="str">
            <v>407</v>
          </cell>
          <cell r="AL1346" t="str">
            <v>27</v>
          </cell>
        </row>
        <row r="1347">
          <cell r="K1347"/>
          <cell r="L1347"/>
          <cell r="M1347"/>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A1347"/>
          <cell r="AB1347"/>
          <cell r="AC1347"/>
          <cell r="AD1347"/>
          <cell r="AE1347" t="e">
            <v>#N/A</v>
          </cell>
          <cell r="AF1347" t="e">
            <v>#N/A</v>
          </cell>
          <cell r="AG1347" t="e">
            <v>#N/A</v>
          </cell>
          <cell r="AI1347" t="e">
            <v>#N/A</v>
          </cell>
          <cell r="AK1347" t="str">
            <v>407</v>
          </cell>
          <cell r="AL1347" t="str">
            <v>27</v>
          </cell>
        </row>
        <row r="1348">
          <cell r="K1348">
            <v>51772165</v>
          </cell>
          <cell r="L1348" t="str">
            <v>VIVAS BECERRA LUZ HELENA</v>
          </cell>
          <cell r="M1348"/>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A1348"/>
          <cell r="AB1348"/>
          <cell r="AC1348"/>
          <cell r="AD1348"/>
          <cell r="AE1348" t="e">
            <v>#N/A</v>
          </cell>
          <cell r="AF1348" t="e">
            <v>#N/A</v>
          </cell>
          <cell r="AG1348" t="e">
            <v>#N/A</v>
          </cell>
          <cell r="AI1348" t="e">
            <v>#N/A</v>
          </cell>
          <cell r="AK1348" t="str">
            <v>407</v>
          </cell>
          <cell r="AL1348" t="str">
            <v>27</v>
          </cell>
        </row>
        <row r="1349">
          <cell r="K1349">
            <v>51684694</v>
          </cell>
          <cell r="L1349" t="str">
            <v>SILVA PARDO ANGELA</v>
          </cell>
          <cell r="M1349"/>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A1349"/>
          <cell r="AB1349"/>
          <cell r="AC1349"/>
          <cell r="AD1349"/>
          <cell r="AE1349" t="e">
            <v>#N/A</v>
          </cell>
          <cell r="AF1349" t="e">
            <v>#N/A</v>
          </cell>
          <cell r="AG1349" t="e">
            <v>#N/A</v>
          </cell>
          <cell r="AI1349" t="e">
            <v>#N/A</v>
          </cell>
          <cell r="AK1349" t="str">
            <v>407</v>
          </cell>
          <cell r="AL1349" t="str">
            <v>27</v>
          </cell>
        </row>
        <row r="1350">
          <cell r="K1350">
            <v>51778483</v>
          </cell>
          <cell r="L1350" t="str">
            <v>MORENO VARGAS ROSA ANA MATILDE</v>
          </cell>
          <cell r="M1350"/>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A1350"/>
          <cell r="AB1350"/>
          <cell r="AC1350"/>
          <cell r="AD1350"/>
          <cell r="AE1350" t="e">
            <v>#N/A</v>
          </cell>
          <cell r="AF1350" t="e">
            <v>#N/A</v>
          </cell>
          <cell r="AG1350" t="e">
            <v>#N/A</v>
          </cell>
          <cell r="AI1350" t="e">
            <v>#N/A</v>
          </cell>
          <cell r="AK1350" t="str">
            <v>407</v>
          </cell>
          <cell r="AL1350" t="str">
            <v>27</v>
          </cell>
        </row>
        <row r="1351">
          <cell r="K1351">
            <v>79714131</v>
          </cell>
          <cell r="L1351" t="str">
            <v>ROJAS HERNANDEZ LUIS FREDY</v>
          </cell>
          <cell r="M1351"/>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A1351"/>
          <cell r="AB1351"/>
          <cell r="AC1351"/>
          <cell r="AD1351"/>
          <cell r="AE1351" t="e">
            <v>#N/A</v>
          </cell>
          <cell r="AF1351" t="e">
            <v>#N/A</v>
          </cell>
          <cell r="AG1351" t="e">
            <v>#N/A</v>
          </cell>
          <cell r="AI1351" t="e">
            <v>#N/A</v>
          </cell>
          <cell r="AK1351" t="str">
            <v>407</v>
          </cell>
          <cell r="AL1351" t="str">
            <v>27</v>
          </cell>
        </row>
        <row r="1352">
          <cell r="K1352">
            <v>51734772</v>
          </cell>
          <cell r="L1352" t="str">
            <v>BARRIOS MONCADA LUZ MARINA</v>
          </cell>
          <cell r="M1352"/>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A1352"/>
          <cell r="AB1352"/>
          <cell r="AC1352"/>
          <cell r="AD1352"/>
          <cell r="AE1352" t="e">
            <v>#N/A</v>
          </cell>
          <cell r="AF1352" t="e">
            <v>#N/A</v>
          </cell>
          <cell r="AG1352" t="e">
            <v>#N/A</v>
          </cell>
          <cell r="AI1352" t="e">
            <v>#N/A</v>
          </cell>
          <cell r="AK1352" t="str">
            <v>407</v>
          </cell>
          <cell r="AL1352" t="str">
            <v>27</v>
          </cell>
        </row>
        <row r="1353">
          <cell r="K1353">
            <v>51728313</v>
          </cell>
          <cell r="L1353" t="str">
            <v>PUERTA TORRES ELVIA CRISTINA</v>
          </cell>
          <cell r="M1353"/>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A1353"/>
          <cell r="AB1353"/>
          <cell r="AC1353"/>
          <cell r="AD1353"/>
          <cell r="AE1353" t="e">
            <v>#N/A</v>
          </cell>
          <cell r="AF1353" t="e">
            <v>#N/A</v>
          </cell>
          <cell r="AG1353" t="e">
            <v>#N/A</v>
          </cell>
          <cell r="AI1353" t="e">
            <v>#N/A</v>
          </cell>
          <cell r="AK1353" t="str">
            <v>407</v>
          </cell>
          <cell r="AL1353" t="str">
            <v>27</v>
          </cell>
        </row>
        <row r="1354">
          <cell r="K1354">
            <v>51731708</v>
          </cell>
          <cell r="L1354" t="str">
            <v>MORALES LEURO OLGA LUCIA</v>
          </cell>
          <cell r="M1354"/>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A1354"/>
          <cell r="AB1354"/>
          <cell r="AC1354"/>
          <cell r="AD1354"/>
          <cell r="AE1354" t="e">
            <v>#N/A</v>
          </cell>
          <cell r="AF1354" t="e">
            <v>#N/A</v>
          </cell>
          <cell r="AG1354" t="e">
            <v>#N/A</v>
          </cell>
          <cell r="AI1354" t="e">
            <v>#N/A</v>
          </cell>
          <cell r="AK1354" t="str">
            <v>407</v>
          </cell>
          <cell r="AL1354" t="str">
            <v>27</v>
          </cell>
        </row>
        <row r="1355">
          <cell r="K1355">
            <v>26423947</v>
          </cell>
          <cell r="L1355" t="str">
            <v>ESPINOSA SILVA SANDRA CAROLINA</v>
          </cell>
          <cell r="M1355"/>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A1355"/>
          <cell r="AB1355"/>
          <cell r="AC1355"/>
          <cell r="AD1355"/>
          <cell r="AE1355" t="e">
            <v>#N/A</v>
          </cell>
          <cell r="AF1355" t="e">
            <v>#N/A</v>
          </cell>
          <cell r="AG1355" t="e">
            <v>#N/A</v>
          </cell>
          <cell r="AI1355" t="e">
            <v>#N/A</v>
          </cell>
          <cell r="AK1355" t="str">
            <v>407</v>
          </cell>
          <cell r="AL1355" t="str">
            <v>27</v>
          </cell>
        </row>
        <row r="1356">
          <cell r="K1356"/>
          <cell r="L1356"/>
          <cell r="M1356"/>
          <cell r="N1356"/>
          <cell r="O1356"/>
          <cell r="P1356"/>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v>
          </cell>
          <cell r="Z1356"/>
          <cell r="AA1356"/>
          <cell r="AB1356"/>
          <cell r="AC1356"/>
          <cell r="AD1356"/>
          <cell r="AE1356">
            <v>2830</v>
          </cell>
          <cell r="AF1356">
            <v>2830</v>
          </cell>
          <cell r="AG1356">
            <v>2830</v>
          </cell>
          <cell r="AI1356" t="e">
            <v>#N/A</v>
          </cell>
          <cell r="AK1356" t="str">
            <v>407</v>
          </cell>
          <cell r="AL1356" t="str">
            <v>27</v>
          </cell>
        </row>
        <row r="1357">
          <cell r="K1357">
            <v>51731722</v>
          </cell>
          <cell r="L1357" t="str">
            <v>LEGUIZAMON GONZALEZ NELCY ESTHER</v>
          </cell>
          <cell r="M1357"/>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A1357"/>
          <cell r="AB1357"/>
          <cell r="AC1357"/>
          <cell r="AD1357"/>
          <cell r="AE1357" t="e">
            <v>#N/A</v>
          </cell>
          <cell r="AF1357" t="e">
            <v>#N/A</v>
          </cell>
          <cell r="AG1357" t="e">
            <v>#N/A</v>
          </cell>
          <cell r="AI1357" t="e">
            <v>#N/A</v>
          </cell>
          <cell r="AK1357" t="str">
            <v>407</v>
          </cell>
          <cell r="AL1357" t="str">
            <v>27</v>
          </cell>
        </row>
        <row r="1358">
          <cell r="K1358">
            <v>52826673</v>
          </cell>
          <cell r="L1358" t="str">
            <v>RUIZ MONSALVE PILAR DEL ROSARIO</v>
          </cell>
          <cell r="M1358"/>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A1358"/>
          <cell r="AB1358"/>
          <cell r="AC1358"/>
          <cell r="AD1358"/>
          <cell r="AE1358" t="e">
            <v>#N/A</v>
          </cell>
          <cell r="AF1358" t="e">
            <v>#N/A</v>
          </cell>
          <cell r="AG1358" t="e">
            <v>#N/A</v>
          </cell>
          <cell r="AI1358" t="e">
            <v>#N/A</v>
          </cell>
          <cell r="AK1358" t="str">
            <v>407</v>
          </cell>
          <cell r="AL1358" t="str">
            <v>27</v>
          </cell>
        </row>
        <row r="1359">
          <cell r="K1359"/>
          <cell r="L1359"/>
          <cell r="M1359"/>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I1359" t="e">
            <v>#N/A</v>
          </cell>
          <cell r="AK1359" t="str">
            <v>407</v>
          </cell>
          <cell r="AL1359" t="str">
            <v>27</v>
          </cell>
        </row>
        <row r="1360">
          <cell r="K1360">
            <v>51733944</v>
          </cell>
          <cell r="L1360" t="str">
            <v>BOHORQUEZ LOZANO ARAMINTA</v>
          </cell>
          <cell r="M1360"/>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A1360"/>
          <cell r="AB1360"/>
          <cell r="AC1360"/>
          <cell r="AD1360"/>
          <cell r="AE1360" t="e">
            <v>#N/A</v>
          </cell>
          <cell r="AF1360" t="e">
            <v>#N/A</v>
          </cell>
          <cell r="AG1360" t="e">
            <v>#N/A</v>
          </cell>
          <cell r="AI1360" t="e">
            <v>#N/A</v>
          </cell>
          <cell r="AK1360" t="str">
            <v>407</v>
          </cell>
          <cell r="AL1360" t="str">
            <v>27</v>
          </cell>
        </row>
        <row r="1361">
          <cell r="K1361">
            <v>1010162395</v>
          </cell>
          <cell r="L1361" t="str">
            <v>ALARCON VANEGAS NESTOR DANIEL</v>
          </cell>
          <cell r="M1361"/>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A1361"/>
          <cell r="AB1361"/>
          <cell r="AC1361"/>
          <cell r="AD1361"/>
          <cell r="AE1361" t="e">
            <v>#N/A</v>
          </cell>
          <cell r="AF1361" t="e">
            <v>#N/A</v>
          </cell>
          <cell r="AG1361" t="e">
            <v>#N/A</v>
          </cell>
          <cell r="AI1361" t="e">
            <v>#N/A</v>
          </cell>
          <cell r="AK1361" t="str">
            <v>407</v>
          </cell>
          <cell r="AL1361" t="str">
            <v>27</v>
          </cell>
        </row>
        <row r="1362">
          <cell r="K1362">
            <v>39802172</v>
          </cell>
          <cell r="L1362" t="str">
            <v>CORTES TORRES YENNY</v>
          </cell>
          <cell r="M1362"/>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A1362"/>
          <cell r="AB1362"/>
          <cell r="AC1362"/>
          <cell r="AD1362"/>
          <cell r="AE1362" t="e">
            <v>#N/A</v>
          </cell>
          <cell r="AF1362" t="e">
            <v>#N/A</v>
          </cell>
          <cell r="AG1362" t="e">
            <v>#N/A</v>
          </cell>
          <cell r="AI1362" t="e">
            <v>#N/A</v>
          </cell>
          <cell r="AK1362" t="str">
            <v>407</v>
          </cell>
          <cell r="AL1362" t="str">
            <v>27</v>
          </cell>
        </row>
        <row r="1363">
          <cell r="K1363">
            <v>35195268</v>
          </cell>
          <cell r="L1363" t="str">
            <v>DUARTE ORJUELA LUZ DAYANA</v>
          </cell>
          <cell r="M1363"/>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A1363"/>
          <cell r="AB1363"/>
          <cell r="AC1363"/>
          <cell r="AD1363"/>
          <cell r="AE1363" t="e">
            <v>#N/A</v>
          </cell>
          <cell r="AF1363" t="e">
            <v>#N/A</v>
          </cell>
          <cell r="AG1363" t="e">
            <v>#N/A</v>
          </cell>
          <cell r="AI1363" t="e">
            <v>#N/A</v>
          </cell>
          <cell r="AK1363" t="str">
            <v>407</v>
          </cell>
          <cell r="AL1363" t="str">
            <v>27</v>
          </cell>
        </row>
        <row r="1364">
          <cell r="K1364">
            <v>79999034</v>
          </cell>
          <cell r="L1364" t="str">
            <v>LUIS ANGEL ACEVEDO VELEZ</v>
          </cell>
          <cell r="M1364"/>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B1364"/>
          <cell r="AC1364"/>
          <cell r="AD1364"/>
          <cell r="AE1364" t="e">
            <v>#N/A</v>
          </cell>
          <cell r="AF1364" t="e">
            <v>#N/A</v>
          </cell>
          <cell r="AG1364" t="e">
            <v>#N/A</v>
          </cell>
          <cell r="AI1364" t="e">
            <v>#N/A</v>
          </cell>
          <cell r="AK1364" t="str">
            <v>407</v>
          </cell>
          <cell r="AL1364" t="str">
            <v>27</v>
          </cell>
        </row>
        <row r="1365">
          <cell r="K1365">
            <v>51741830</v>
          </cell>
          <cell r="L1365" t="str">
            <v>GORDILLO MORENO CRUZ DEL PILAR</v>
          </cell>
          <cell r="M1365"/>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A1365"/>
          <cell r="AB1365"/>
          <cell r="AC1365"/>
          <cell r="AD1365"/>
          <cell r="AE1365" t="e">
            <v>#N/A</v>
          </cell>
          <cell r="AF1365" t="e">
            <v>#N/A</v>
          </cell>
          <cell r="AG1365" t="e">
            <v>#N/A</v>
          </cell>
          <cell r="AI1365" t="e">
            <v>#N/A</v>
          </cell>
          <cell r="AK1365" t="str">
            <v>407</v>
          </cell>
          <cell r="AL1365" t="str">
            <v>27</v>
          </cell>
        </row>
        <row r="1366">
          <cell r="K1366">
            <v>79370809</v>
          </cell>
          <cell r="L1366" t="str">
            <v>DELGADO HERRERA MARIO HEMEL</v>
          </cell>
          <cell r="M1366"/>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A1366"/>
          <cell r="AB1366"/>
          <cell r="AC1366"/>
          <cell r="AD1366"/>
          <cell r="AE1366" t="e">
            <v>#N/A</v>
          </cell>
          <cell r="AF1366" t="e">
            <v>#N/A</v>
          </cell>
          <cell r="AG1366" t="e">
            <v>#N/A</v>
          </cell>
          <cell r="AI1366" t="e">
            <v>#N/A</v>
          </cell>
          <cell r="AK1366" t="str">
            <v>407</v>
          </cell>
          <cell r="AL1366" t="str">
            <v>27</v>
          </cell>
        </row>
        <row r="1367">
          <cell r="K1367">
            <v>51745585</v>
          </cell>
          <cell r="L1367" t="str">
            <v>MARINO MARTINEZ OLGA YOLANDA</v>
          </cell>
          <cell r="M1367"/>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A1367"/>
          <cell r="AB1367"/>
          <cell r="AC1367"/>
          <cell r="AD1367"/>
          <cell r="AE1367" t="e">
            <v>#N/A</v>
          </cell>
          <cell r="AF1367" t="e">
            <v>#N/A</v>
          </cell>
          <cell r="AG1367" t="e">
            <v>#N/A</v>
          </cell>
          <cell r="AI1367" t="e">
            <v>#N/A</v>
          </cell>
          <cell r="AK1367" t="str">
            <v>407</v>
          </cell>
          <cell r="AL1367" t="str">
            <v>27</v>
          </cell>
        </row>
        <row r="1368">
          <cell r="K1368">
            <v>39719656</v>
          </cell>
          <cell r="L1368" t="str">
            <v>RODRIGUEZ LEAL MARTHA AURORA</v>
          </cell>
          <cell r="M1368"/>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A1368"/>
          <cell r="AB1368"/>
          <cell r="AC1368"/>
          <cell r="AD1368"/>
          <cell r="AE1368" t="e">
            <v>#N/A</v>
          </cell>
          <cell r="AF1368" t="e">
            <v>#N/A</v>
          </cell>
          <cell r="AG1368" t="e">
            <v>#N/A</v>
          </cell>
          <cell r="AI1368" t="e">
            <v>#N/A</v>
          </cell>
          <cell r="AK1368" t="str">
            <v>407</v>
          </cell>
          <cell r="AL1368" t="str">
            <v>27</v>
          </cell>
        </row>
        <row r="1369">
          <cell r="K1369">
            <v>51982414</v>
          </cell>
          <cell r="L1369" t="str">
            <v>SAMUDIO CAMACHO MARTHA YANETH</v>
          </cell>
          <cell r="M1369"/>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A1369"/>
          <cell r="AB1369"/>
          <cell r="AC1369"/>
          <cell r="AD1369"/>
          <cell r="AE1369" t="e">
            <v>#N/A</v>
          </cell>
          <cell r="AF1369" t="e">
            <v>#N/A</v>
          </cell>
          <cell r="AG1369" t="e">
            <v>#N/A</v>
          </cell>
          <cell r="AI1369" t="e">
            <v>#N/A</v>
          </cell>
          <cell r="AK1369" t="str">
            <v>407</v>
          </cell>
          <cell r="AL1369" t="str">
            <v>27</v>
          </cell>
        </row>
        <row r="1370">
          <cell r="K1370">
            <v>51967292</v>
          </cell>
          <cell r="L1370" t="str">
            <v>CHIVATA RUBIANO GLORIA JANETH</v>
          </cell>
          <cell r="M1370"/>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A1370"/>
          <cell r="AB1370"/>
          <cell r="AC1370"/>
          <cell r="AD1370"/>
          <cell r="AE1370" t="e">
            <v>#N/A</v>
          </cell>
          <cell r="AF1370" t="e">
            <v>#N/A</v>
          </cell>
          <cell r="AG1370" t="e">
            <v>#N/A</v>
          </cell>
          <cell r="AI1370" t="e">
            <v>#N/A</v>
          </cell>
          <cell r="AK1370" t="str">
            <v>407</v>
          </cell>
          <cell r="AL1370" t="str">
            <v>27</v>
          </cell>
        </row>
        <row r="1371">
          <cell r="K1371">
            <v>79289815</v>
          </cell>
          <cell r="L1371" t="str">
            <v>TELLO MORENO GERMAN JOSUE</v>
          </cell>
          <cell r="M1371"/>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A1371"/>
          <cell r="AB1371"/>
          <cell r="AC1371"/>
          <cell r="AD1371"/>
          <cell r="AE1371" t="e">
            <v>#N/A</v>
          </cell>
          <cell r="AF1371" t="e">
            <v>#N/A</v>
          </cell>
          <cell r="AG1371" t="e">
            <v>#N/A</v>
          </cell>
          <cell r="AI1371" t="e">
            <v>#N/A</v>
          </cell>
          <cell r="AK1371" t="str">
            <v>407</v>
          </cell>
          <cell r="AL1371" t="str">
            <v>27</v>
          </cell>
        </row>
        <row r="1372">
          <cell r="K1372">
            <v>51970081</v>
          </cell>
          <cell r="L1372" t="str">
            <v>AVILA LOZANO ANA MARIA</v>
          </cell>
          <cell r="M1372"/>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A1372"/>
          <cell r="AB1372"/>
          <cell r="AC1372"/>
          <cell r="AD1372"/>
          <cell r="AE1372" t="e">
            <v>#N/A</v>
          </cell>
          <cell r="AF1372" t="e">
            <v>#N/A</v>
          </cell>
          <cell r="AG1372" t="e">
            <v>#N/A</v>
          </cell>
          <cell r="AI1372" t="e">
            <v>#N/A</v>
          </cell>
          <cell r="AK1372" t="str">
            <v>407</v>
          </cell>
          <cell r="AL1372" t="str">
            <v>27</v>
          </cell>
        </row>
        <row r="1373">
          <cell r="K1373">
            <v>80267534</v>
          </cell>
          <cell r="L1373" t="str">
            <v>BENAVIDES REVELO WILSON HERNANDO</v>
          </cell>
          <cell r="M1373"/>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A1373"/>
          <cell r="AB1373"/>
          <cell r="AC1373"/>
          <cell r="AD1373"/>
          <cell r="AE1373" t="e">
            <v>#N/A</v>
          </cell>
          <cell r="AF1373" t="e">
            <v>#N/A</v>
          </cell>
          <cell r="AG1373" t="e">
            <v>#N/A</v>
          </cell>
          <cell r="AI1373" t="e">
            <v>#N/A</v>
          </cell>
          <cell r="AK1373" t="str">
            <v>407</v>
          </cell>
          <cell r="AL1373" t="str">
            <v>27</v>
          </cell>
        </row>
        <row r="1374">
          <cell r="K1374">
            <v>80266224</v>
          </cell>
          <cell r="L1374" t="str">
            <v>OSPINA DIAZ ROQUE JAIME</v>
          </cell>
          <cell r="M1374"/>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A1374"/>
          <cell r="AB1374"/>
          <cell r="AC1374"/>
          <cell r="AD1374"/>
          <cell r="AE1374" t="e">
            <v>#N/A</v>
          </cell>
          <cell r="AF1374" t="e">
            <v>#N/A</v>
          </cell>
          <cell r="AG1374" t="e">
            <v>#N/A</v>
          </cell>
          <cell r="AI1374" t="e">
            <v>#N/A</v>
          </cell>
          <cell r="AK1374" t="str">
            <v>407</v>
          </cell>
          <cell r="AL1374" t="str">
            <v>27</v>
          </cell>
        </row>
        <row r="1375">
          <cell r="K1375">
            <v>51994810</v>
          </cell>
          <cell r="L1375" t="str">
            <v>PARRA HIGUERA ANGELA</v>
          </cell>
          <cell r="M1375"/>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A1375"/>
          <cell r="AB1375"/>
          <cell r="AC1375"/>
          <cell r="AD1375"/>
          <cell r="AE1375" t="e">
            <v>#N/A</v>
          </cell>
          <cell r="AF1375" t="e">
            <v>#N/A</v>
          </cell>
          <cell r="AG1375" t="e">
            <v>#N/A</v>
          </cell>
          <cell r="AI1375" t="e">
            <v>#N/A</v>
          </cell>
          <cell r="AK1375" t="str">
            <v>407</v>
          </cell>
          <cell r="AL1375" t="str">
            <v>27</v>
          </cell>
        </row>
        <row r="1376">
          <cell r="K1376">
            <v>51980554</v>
          </cell>
          <cell r="L1376" t="str">
            <v>GARZON FARFAN MARTHA CELY</v>
          </cell>
          <cell r="M1376"/>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A1376"/>
          <cell r="AB1376"/>
          <cell r="AC1376"/>
          <cell r="AD1376"/>
          <cell r="AE1376" t="e">
            <v>#N/A</v>
          </cell>
          <cell r="AF1376" t="e">
            <v>#N/A</v>
          </cell>
          <cell r="AG1376" t="e">
            <v>#N/A</v>
          </cell>
          <cell r="AI1376" t="e">
            <v>#N/A</v>
          </cell>
          <cell r="AK1376" t="str">
            <v>407</v>
          </cell>
          <cell r="AL1376" t="str">
            <v>27</v>
          </cell>
        </row>
        <row r="1377">
          <cell r="K1377">
            <v>51967262</v>
          </cell>
          <cell r="L1377" t="str">
            <v>ROJAS RAMIREZ DORA ELENA</v>
          </cell>
          <cell r="M1377"/>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A1377"/>
          <cell r="AB1377"/>
          <cell r="AC1377"/>
          <cell r="AD1377"/>
          <cell r="AE1377" t="e">
            <v>#N/A</v>
          </cell>
          <cell r="AF1377" t="e">
            <v>#N/A</v>
          </cell>
          <cell r="AG1377" t="e">
            <v>#N/A</v>
          </cell>
          <cell r="AI1377" t="e">
            <v>#N/A</v>
          </cell>
          <cell r="AK1377" t="str">
            <v>407</v>
          </cell>
          <cell r="AL1377" t="str">
            <v>27</v>
          </cell>
        </row>
        <row r="1378">
          <cell r="K1378">
            <v>51988382</v>
          </cell>
          <cell r="L1378" t="str">
            <v>POSADA PINILLA DIANA ROCIO</v>
          </cell>
          <cell r="M1378"/>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A1378"/>
          <cell r="AB1378"/>
          <cell r="AC1378"/>
          <cell r="AD1378"/>
          <cell r="AE1378" t="e">
            <v>#N/A</v>
          </cell>
          <cell r="AF1378" t="e">
            <v>#N/A</v>
          </cell>
          <cell r="AG1378" t="e">
            <v>#N/A</v>
          </cell>
          <cell r="AI1378" t="e">
            <v>#N/A</v>
          </cell>
          <cell r="AK1378" t="str">
            <v>407</v>
          </cell>
          <cell r="AL1378" t="str">
            <v>27</v>
          </cell>
        </row>
        <row r="1379">
          <cell r="K1379">
            <v>51988718</v>
          </cell>
          <cell r="L1379" t="str">
            <v>URREGO BELTRAN MARIA ERLINDA</v>
          </cell>
          <cell r="M1379"/>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A1379"/>
          <cell r="AB1379"/>
          <cell r="AC1379"/>
          <cell r="AD1379"/>
          <cell r="AE1379" t="e">
            <v>#N/A</v>
          </cell>
          <cell r="AF1379" t="e">
            <v>#N/A</v>
          </cell>
          <cell r="AG1379" t="e">
            <v>#N/A</v>
          </cell>
          <cell r="AI1379" t="e">
            <v>#N/A</v>
          </cell>
          <cell r="AK1379" t="str">
            <v>407</v>
          </cell>
          <cell r="AL1379" t="str">
            <v>27</v>
          </cell>
        </row>
        <row r="1380">
          <cell r="K1380">
            <v>80262752</v>
          </cell>
          <cell r="L1380" t="str">
            <v>RODRIGUEZ CLAVIJO GALO JAIME</v>
          </cell>
          <cell r="M1380"/>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A1380"/>
          <cell r="AB1380"/>
          <cell r="AC1380"/>
          <cell r="AD1380"/>
          <cell r="AE1380" t="e">
            <v>#N/A</v>
          </cell>
          <cell r="AF1380" t="e">
            <v>#N/A</v>
          </cell>
          <cell r="AG1380" t="e">
            <v>#N/A</v>
          </cell>
          <cell r="AI1380" t="e">
            <v>#N/A</v>
          </cell>
          <cell r="AK1380" t="str">
            <v>407</v>
          </cell>
          <cell r="AL1380" t="str">
            <v>27</v>
          </cell>
        </row>
        <row r="1381">
          <cell r="K1381">
            <v>52446059</v>
          </cell>
          <cell r="L1381" t="str">
            <v>MOJICA PINTO SANDRA LILIANA</v>
          </cell>
          <cell r="M1381"/>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A1381"/>
          <cell r="AB1381"/>
          <cell r="AC1381"/>
          <cell r="AD1381"/>
          <cell r="AE1381" t="e">
            <v>#N/A</v>
          </cell>
          <cell r="AF1381" t="e">
            <v>#N/A</v>
          </cell>
          <cell r="AG1381" t="e">
            <v>#N/A</v>
          </cell>
          <cell r="AI1381" t="e">
            <v>#N/A</v>
          </cell>
          <cell r="AK1381" t="str">
            <v>407</v>
          </cell>
          <cell r="AL1381" t="str">
            <v>27</v>
          </cell>
        </row>
        <row r="1382">
          <cell r="K1382">
            <v>80257346</v>
          </cell>
          <cell r="L1382" t="str">
            <v>ROJAS PULIDO DANIEL</v>
          </cell>
          <cell r="M1382"/>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A1382"/>
          <cell r="AB1382"/>
          <cell r="AC1382"/>
          <cell r="AD1382"/>
          <cell r="AE1382" t="e">
            <v>#N/A</v>
          </cell>
          <cell r="AF1382" t="e">
            <v>#N/A</v>
          </cell>
          <cell r="AG1382" t="e">
            <v>#N/A</v>
          </cell>
          <cell r="AI1382" t="e">
            <v>#N/A</v>
          </cell>
          <cell r="AK1382" t="str">
            <v>407</v>
          </cell>
          <cell r="AL1382" t="str">
            <v>27</v>
          </cell>
        </row>
        <row r="1383">
          <cell r="K1383"/>
          <cell r="L1383"/>
          <cell r="M1383"/>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Z1383"/>
          <cell r="AA1383"/>
          <cell r="AB1383"/>
          <cell r="AC1383"/>
          <cell r="AD1383"/>
          <cell r="AE1383">
            <v>2482</v>
          </cell>
          <cell r="AF1383" t="e">
            <v>#N/A</v>
          </cell>
          <cell r="AG1383" t="e">
            <v>#N/A</v>
          </cell>
          <cell r="AI1383" t="e">
            <v>#N/A</v>
          </cell>
          <cell r="AK1383" t="str">
            <v>407</v>
          </cell>
          <cell r="AL1383" t="str">
            <v>27</v>
          </cell>
        </row>
        <row r="1384">
          <cell r="K1384">
            <v>51974266</v>
          </cell>
          <cell r="L1384" t="str">
            <v>REINA NARANJO MARIA CLAUDIA</v>
          </cell>
          <cell r="M1384"/>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A1384"/>
          <cell r="AB1384"/>
          <cell r="AC1384"/>
          <cell r="AD1384"/>
          <cell r="AE1384" t="e">
            <v>#N/A</v>
          </cell>
          <cell r="AF1384" t="e">
            <v>#N/A</v>
          </cell>
          <cell r="AG1384" t="e">
            <v>#N/A</v>
          </cell>
          <cell r="AI1384" t="e">
            <v>#N/A</v>
          </cell>
          <cell r="AK1384" t="str">
            <v>407</v>
          </cell>
          <cell r="AL1384" t="str">
            <v>27</v>
          </cell>
        </row>
        <row r="1385">
          <cell r="K1385">
            <v>51699213</v>
          </cell>
          <cell r="L1385" t="str">
            <v>GUERRERO BARRETO MARIA leonor</v>
          </cell>
          <cell r="M1385"/>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A1385"/>
          <cell r="AB1385"/>
          <cell r="AC1385"/>
          <cell r="AD1385"/>
          <cell r="AE1385" t="e">
            <v>#N/A</v>
          </cell>
          <cell r="AF1385" t="e">
            <v>#N/A</v>
          </cell>
          <cell r="AG1385" t="e">
            <v>#N/A</v>
          </cell>
          <cell r="AI1385" t="e">
            <v>#N/A</v>
          </cell>
          <cell r="AK1385" t="str">
            <v>407</v>
          </cell>
          <cell r="AL1385" t="str">
            <v>27</v>
          </cell>
        </row>
        <row r="1386">
          <cell r="K1386">
            <v>51943695</v>
          </cell>
          <cell r="L1386" t="str">
            <v>CASTRO CUELLAR MONICA PATRICIA</v>
          </cell>
          <cell r="M1386"/>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A1386"/>
          <cell r="AB1386"/>
          <cell r="AC1386"/>
          <cell r="AD1386"/>
          <cell r="AE1386" t="e">
            <v>#N/A</v>
          </cell>
          <cell r="AF1386" t="e">
            <v>#N/A</v>
          </cell>
          <cell r="AG1386" t="e">
            <v>#N/A</v>
          </cell>
          <cell r="AI1386" t="e">
            <v>#N/A</v>
          </cell>
          <cell r="AK1386" t="str">
            <v>407</v>
          </cell>
          <cell r="AL1386" t="str">
            <v>27</v>
          </cell>
        </row>
        <row r="1387">
          <cell r="K1387">
            <v>80394801</v>
          </cell>
          <cell r="L1387" t="str">
            <v>DONCEL QUINTERO JOSE NELSON</v>
          </cell>
          <cell r="M1387"/>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A1387"/>
          <cell r="AB1387"/>
          <cell r="AC1387"/>
          <cell r="AD1387"/>
          <cell r="AE1387" t="e">
            <v>#N/A</v>
          </cell>
          <cell r="AF1387" t="e">
            <v>#N/A</v>
          </cell>
          <cell r="AG1387" t="e">
            <v>#N/A</v>
          </cell>
          <cell r="AI1387" t="e">
            <v>#N/A</v>
          </cell>
          <cell r="AK1387" t="str">
            <v>407</v>
          </cell>
          <cell r="AL1387" t="str">
            <v>27</v>
          </cell>
        </row>
        <row r="1388">
          <cell r="K1388">
            <v>53092932</v>
          </cell>
          <cell r="L1388" t="str">
            <v>FAUSTINO HERNANDEZ MARTHA JANNETH</v>
          </cell>
          <cell r="M1388"/>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A1388"/>
          <cell r="AB1388"/>
          <cell r="AC1388"/>
          <cell r="AD1388"/>
          <cell r="AE1388" t="e">
            <v>#N/A</v>
          </cell>
          <cell r="AF1388" t="e">
            <v>#N/A</v>
          </cell>
          <cell r="AG1388" t="e">
            <v>#N/A</v>
          </cell>
          <cell r="AI1388" t="e">
            <v>#N/A</v>
          </cell>
          <cell r="AK1388" t="str">
            <v>407</v>
          </cell>
          <cell r="AL1388" t="str">
            <v>27</v>
          </cell>
        </row>
        <row r="1389">
          <cell r="K1389">
            <v>51947328</v>
          </cell>
          <cell r="L1389" t="str">
            <v>FRANCO ARIZA DIANA LIDYA</v>
          </cell>
          <cell r="M1389"/>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A1389"/>
          <cell r="AB1389"/>
          <cell r="AC1389"/>
          <cell r="AD1389"/>
          <cell r="AE1389" t="e">
            <v>#N/A</v>
          </cell>
          <cell r="AF1389" t="e">
            <v>#N/A</v>
          </cell>
          <cell r="AG1389" t="e">
            <v>#N/A</v>
          </cell>
          <cell r="AI1389" t="e">
            <v>#N/A</v>
          </cell>
          <cell r="AK1389" t="str">
            <v>407</v>
          </cell>
          <cell r="AL1389" t="str">
            <v>27</v>
          </cell>
        </row>
        <row r="1390">
          <cell r="K1390">
            <v>51947500</v>
          </cell>
          <cell r="L1390" t="str">
            <v>PUENTES CILIA INES</v>
          </cell>
          <cell r="M1390"/>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A1390"/>
          <cell r="AB1390"/>
          <cell r="AC1390"/>
          <cell r="AD1390"/>
          <cell r="AE1390" t="e">
            <v>#N/A</v>
          </cell>
          <cell r="AF1390" t="e">
            <v>#N/A</v>
          </cell>
          <cell r="AG1390" t="e">
            <v>#N/A</v>
          </cell>
          <cell r="AI1390" t="e">
            <v>#N/A</v>
          </cell>
          <cell r="AK1390" t="str">
            <v>407</v>
          </cell>
          <cell r="AL1390" t="str">
            <v>27</v>
          </cell>
        </row>
        <row r="1391">
          <cell r="K1391">
            <v>51954593</v>
          </cell>
          <cell r="L1391" t="str">
            <v>PEÑUELA CARDENAS STELLA</v>
          </cell>
          <cell r="M1391"/>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A1391"/>
          <cell r="AB1391"/>
          <cell r="AC1391"/>
          <cell r="AD1391"/>
          <cell r="AE1391" t="e">
            <v>#N/A</v>
          </cell>
          <cell r="AF1391" t="e">
            <v>#N/A</v>
          </cell>
          <cell r="AG1391" t="e">
            <v>#N/A</v>
          </cell>
          <cell r="AI1391" t="e">
            <v>#N/A</v>
          </cell>
          <cell r="AK1391" t="str">
            <v>407</v>
          </cell>
          <cell r="AL1391" t="str">
            <v>27</v>
          </cell>
        </row>
        <row r="1392">
          <cell r="K1392">
            <v>80353091</v>
          </cell>
          <cell r="L1392" t="str">
            <v>PRIETO RODRIGUEZ RUYARDY</v>
          </cell>
          <cell r="M1392"/>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A1392"/>
          <cell r="AB1392"/>
          <cell r="AC1392"/>
          <cell r="AD1392"/>
          <cell r="AE1392" t="e">
            <v>#N/A</v>
          </cell>
          <cell r="AF1392" t="e">
            <v>#N/A</v>
          </cell>
          <cell r="AG1392" t="e">
            <v>#N/A</v>
          </cell>
          <cell r="AI1392" t="e">
            <v>#N/A</v>
          </cell>
          <cell r="AK1392" t="str">
            <v>407</v>
          </cell>
          <cell r="AL1392" t="str">
            <v>27</v>
          </cell>
        </row>
        <row r="1393">
          <cell r="K1393">
            <v>51955613</v>
          </cell>
          <cell r="L1393" t="str">
            <v>ROJAS MORALES MARTHA ELENA</v>
          </cell>
          <cell r="M1393"/>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A1393"/>
          <cell r="AB1393"/>
          <cell r="AC1393"/>
          <cell r="AD1393"/>
          <cell r="AE1393" t="e">
            <v>#N/A</v>
          </cell>
          <cell r="AF1393" t="e">
            <v>#N/A</v>
          </cell>
          <cell r="AG1393" t="e">
            <v>#N/A</v>
          </cell>
          <cell r="AI1393" t="e">
            <v>#N/A</v>
          </cell>
          <cell r="AK1393" t="str">
            <v>407</v>
          </cell>
          <cell r="AL1393" t="str">
            <v>27</v>
          </cell>
        </row>
        <row r="1394">
          <cell r="K1394">
            <v>80362437</v>
          </cell>
          <cell r="L1394" t="str">
            <v>NIÑO SANTAMARIA JOSE FIRLEY</v>
          </cell>
          <cell r="M1394"/>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A1394"/>
          <cell r="AB1394"/>
          <cell r="AC1394"/>
          <cell r="AD1394"/>
          <cell r="AE1394" t="e">
            <v>#N/A</v>
          </cell>
          <cell r="AF1394" t="e">
            <v>#N/A</v>
          </cell>
          <cell r="AG1394" t="e">
            <v>#N/A</v>
          </cell>
          <cell r="AI1394" t="e">
            <v>#N/A</v>
          </cell>
          <cell r="AK1394" t="str">
            <v>407</v>
          </cell>
          <cell r="AL1394" t="str">
            <v>27</v>
          </cell>
        </row>
        <row r="1395">
          <cell r="K1395">
            <v>51877941</v>
          </cell>
          <cell r="L1395" t="str">
            <v>VARGAS PARRADO ELBA JEANNETT</v>
          </cell>
          <cell r="M1395"/>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A1395"/>
          <cell r="AB1395"/>
          <cell r="AC1395"/>
          <cell r="AD1395"/>
          <cell r="AE1395" t="e">
            <v>#N/A</v>
          </cell>
          <cell r="AF1395" t="e">
            <v>#N/A</v>
          </cell>
          <cell r="AG1395" t="e">
            <v>#N/A</v>
          </cell>
          <cell r="AI1395" t="e">
            <v>#N/A</v>
          </cell>
          <cell r="AK1395" t="str">
            <v>407</v>
          </cell>
          <cell r="AL1395" t="str">
            <v>27</v>
          </cell>
        </row>
        <row r="1396">
          <cell r="K1396">
            <v>80369744</v>
          </cell>
          <cell r="L1396" t="str">
            <v>RODRIGUEZ TOVAR EDWARD JOSE</v>
          </cell>
          <cell r="M1396"/>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A1396"/>
          <cell r="AB1396"/>
          <cell r="AC1396"/>
          <cell r="AD1396"/>
          <cell r="AE1396" t="e">
            <v>#N/A</v>
          </cell>
          <cell r="AF1396" t="e">
            <v>#N/A</v>
          </cell>
          <cell r="AG1396" t="e">
            <v>#N/A</v>
          </cell>
          <cell r="AI1396" t="e">
            <v>#N/A</v>
          </cell>
          <cell r="AK1396" t="str">
            <v>407</v>
          </cell>
          <cell r="AL1396" t="str">
            <v>27</v>
          </cell>
        </row>
        <row r="1397">
          <cell r="K1397">
            <v>51852140</v>
          </cell>
          <cell r="L1397" t="str">
            <v>PEREA APONZA MARTHA CECILIA</v>
          </cell>
          <cell r="M1397"/>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A1397"/>
          <cell r="AB1397"/>
          <cell r="AC1397"/>
          <cell r="AD1397"/>
          <cell r="AE1397" t="e">
            <v>#N/A</v>
          </cell>
          <cell r="AF1397" t="e">
            <v>#N/A</v>
          </cell>
          <cell r="AG1397" t="e">
            <v>#N/A</v>
          </cell>
          <cell r="AI1397" t="e">
            <v>#N/A</v>
          </cell>
          <cell r="AK1397" t="str">
            <v>407</v>
          </cell>
          <cell r="AL1397" t="str">
            <v>27</v>
          </cell>
        </row>
        <row r="1398">
          <cell r="K1398">
            <v>5662820</v>
          </cell>
          <cell r="L1398" t="str">
            <v>ARDILA ARDILA JOSE ORLANDO</v>
          </cell>
          <cell r="M1398"/>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A1398"/>
          <cell r="AB1398"/>
          <cell r="AC1398"/>
          <cell r="AD1398"/>
          <cell r="AE1398" t="e">
            <v>#N/A</v>
          </cell>
          <cell r="AF1398" t="e">
            <v>#N/A</v>
          </cell>
          <cell r="AG1398" t="e">
            <v>#N/A</v>
          </cell>
          <cell r="AI1398" t="e">
            <v>#N/A</v>
          </cell>
          <cell r="AK1398" t="str">
            <v>407</v>
          </cell>
          <cell r="AL1398" t="str">
            <v>27</v>
          </cell>
        </row>
        <row r="1399">
          <cell r="K1399">
            <v>51965172</v>
          </cell>
          <cell r="L1399" t="str">
            <v>HERNANDEZ ALDANA MARCELA</v>
          </cell>
          <cell r="M1399"/>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A1399"/>
          <cell r="AB1399"/>
          <cell r="AC1399"/>
          <cell r="AD1399"/>
          <cell r="AE1399" t="e">
            <v>#N/A</v>
          </cell>
          <cell r="AF1399" t="e">
            <v>#N/A</v>
          </cell>
          <cell r="AG1399" t="e">
            <v>#N/A</v>
          </cell>
          <cell r="AI1399" t="e">
            <v>#N/A</v>
          </cell>
          <cell r="AK1399" t="str">
            <v>407</v>
          </cell>
          <cell r="AL1399" t="str">
            <v>27</v>
          </cell>
        </row>
        <row r="1400">
          <cell r="K1400">
            <v>51995622</v>
          </cell>
          <cell r="L1400" t="str">
            <v>MENDIETA FORERO LETICIA</v>
          </cell>
          <cell r="M1400"/>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A1400"/>
          <cell r="AB1400"/>
          <cell r="AC1400"/>
          <cell r="AD1400"/>
          <cell r="AE1400" t="e">
            <v>#N/A</v>
          </cell>
          <cell r="AF1400" t="e">
            <v>#N/A</v>
          </cell>
          <cell r="AG1400" t="e">
            <v>#N/A</v>
          </cell>
          <cell r="AI1400" t="e">
            <v>#N/A</v>
          </cell>
          <cell r="AK1400" t="str">
            <v>407</v>
          </cell>
          <cell r="AL1400" t="str">
            <v>27</v>
          </cell>
        </row>
        <row r="1401">
          <cell r="K1401">
            <v>80394751</v>
          </cell>
          <cell r="L1401" t="str">
            <v>MARIN GONZALEZ EDGAR</v>
          </cell>
          <cell r="M1401"/>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A1401"/>
          <cell r="AB1401"/>
          <cell r="AC1401"/>
          <cell r="AD1401"/>
          <cell r="AE1401" t="e">
            <v>#N/A</v>
          </cell>
          <cell r="AF1401" t="e">
            <v>#N/A</v>
          </cell>
          <cell r="AG1401" t="e">
            <v>#N/A</v>
          </cell>
          <cell r="AI1401" t="e">
            <v>#N/A</v>
          </cell>
          <cell r="AK1401" t="str">
            <v>407</v>
          </cell>
          <cell r="AL1401" t="str">
            <v>27</v>
          </cell>
        </row>
        <row r="1402">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Z1402"/>
          <cell r="AA1402"/>
          <cell r="AB1402"/>
          <cell r="AC1402"/>
          <cell r="AD1402"/>
          <cell r="AE1402">
            <v>3074</v>
          </cell>
          <cell r="AF1402" t="e">
            <v>#N/A</v>
          </cell>
          <cell r="AG1402" t="e">
            <v>#N/A</v>
          </cell>
          <cell r="AI1402" t="e">
            <v>#N/A</v>
          </cell>
          <cell r="AK1402" t="str">
            <v>407</v>
          </cell>
          <cell r="AL1402" t="str">
            <v>27</v>
          </cell>
        </row>
        <row r="1403">
          <cell r="K1403">
            <v>52040120</v>
          </cell>
          <cell r="L1403" t="str">
            <v>GUTIERREZ OTALORA SULMA PILAR</v>
          </cell>
          <cell r="M1403"/>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A1403"/>
          <cell r="AB1403"/>
          <cell r="AC1403"/>
          <cell r="AD1403"/>
          <cell r="AE1403" t="e">
            <v>#N/A</v>
          </cell>
          <cell r="AF1403" t="e">
            <v>#N/A</v>
          </cell>
          <cell r="AG1403" t="e">
            <v>#N/A</v>
          </cell>
          <cell r="AI1403" t="e">
            <v>#N/A</v>
          </cell>
          <cell r="AK1403" t="str">
            <v>407</v>
          </cell>
          <cell r="AL1403" t="str">
            <v>27</v>
          </cell>
        </row>
        <row r="1404">
          <cell r="K1404">
            <v>80258242</v>
          </cell>
          <cell r="L1404" t="str">
            <v>MIRANDA GARCIA JEISSON GUILLERMO</v>
          </cell>
          <cell r="M1404"/>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A1404"/>
          <cell r="AB1404"/>
          <cell r="AC1404"/>
          <cell r="AD1404"/>
          <cell r="AE1404" t="e">
            <v>#N/A</v>
          </cell>
          <cell r="AF1404" t="e">
            <v>#N/A</v>
          </cell>
          <cell r="AG1404" t="e">
            <v>#N/A</v>
          </cell>
          <cell r="AI1404" t="e">
            <v>#N/A</v>
          </cell>
          <cell r="AK1404" t="str">
            <v>407</v>
          </cell>
          <cell r="AL1404" t="str">
            <v>27</v>
          </cell>
        </row>
        <row r="1405">
          <cell r="K1405">
            <v>79057823</v>
          </cell>
          <cell r="L1405" t="str">
            <v>SANCHEZ TORRES JULIO</v>
          </cell>
          <cell r="M1405"/>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A1405"/>
          <cell r="AB1405"/>
          <cell r="AC1405"/>
          <cell r="AD1405"/>
          <cell r="AE1405" t="e">
            <v>#N/A</v>
          </cell>
          <cell r="AF1405" t="e">
            <v>#N/A</v>
          </cell>
          <cell r="AG1405" t="e">
            <v>#N/A</v>
          </cell>
          <cell r="AI1405" t="e">
            <v>#N/A</v>
          </cell>
          <cell r="AK1405" t="str">
            <v>407</v>
          </cell>
          <cell r="AL1405" t="str">
            <v>27</v>
          </cell>
        </row>
        <row r="1406">
          <cell r="K1406">
            <v>52523837</v>
          </cell>
          <cell r="L1406" t="str">
            <v>MURCIA RIOS RUTH JANNETH</v>
          </cell>
          <cell r="M1406"/>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A1406"/>
          <cell r="AB1406"/>
          <cell r="AC1406"/>
          <cell r="AD1406"/>
          <cell r="AE1406" t="e">
            <v>#N/A</v>
          </cell>
          <cell r="AF1406" t="e">
            <v>#N/A</v>
          </cell>
          <cell r="AG1406" t="e">
            <v>#N/A</v>
          </cell>
          <cell r="AI1406" t="e">
            <v>#N/A</v>
          </cell>
          <cell r="AK1406" t="str">
            <v>407</v>
          </cell>
          <cell r="AL1406" t="str">
            <v>27</v>
          </cell>
        </row>
        <row r="1407">
          <cell r="K1407">
            <v>46675689</v>
          </cell>
          <cell r="L1407" t="str">
            <v>GARCIA PERALTA CARMEN ISDORY</v>
          </cell>
          <cell r="M1407"/>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A1407"/>
          <cell r="AB1407"/>
          <cell r="AC1407"/>
          <cell r="AD1407"/>
          <cell r="AE1407" t="e">
            <v>#N/A</v>
          </cell>
          <cell r="AF1407" t="e">
            <v>#N/A</v>
          </cell>
          <cell r="AG1407" t="e">
            <v>#N/A</v>
          </cell>
          <cell r="AI1407" t="e">
            <v>#N/A</v>
          </cell>
          <cell r="AK1407" t="str">
            <v>407</v>
          </cell>
          <cell r="AL1407" t="str">
            <v>27</v>
          </cell>
        </row>
        <row r="1408">
          <cell r="K1408">
            <v>51992138</v>
          </cell>
          <cell r="L1408" t="str">
            <v>NEIRA GOYENECHE BLANCA CECILIA</v>
          </cell>
          <cell r="M1408"/>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A1408"/>
          <cell r="AB1408"/>
          <cell r="AC1408"/>
          <cell r="AD1408"/>
          <cell r="AE1408" t="e">
            <v>#N/A</v>
          </cell>
          <cell r="AF1408" t="e">
            <v>#N/A</v>
          </cell>
          <cell r="AG1408" t="e">
            <v>#N/A</v>
          </cell>
          <cell r="AI1408" t="e">
            <v>#N/A</v>
          </cell>
          <cell r="AK1408" t="str">
            <v>407</v>
          </cell>
          <cell r="AL1408" t="str">
            <v>27</v>
          </cell>
        </row>
        <row r="1409">
          <cell r="K1409">
            <v>79777940</v>
          </cell>
          <cell r="L1409" t="str">
            <v>ZARATE ESPINOSA RODOLFO ANDRES</v>
          </cell>
          <cell r="M1409"/>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A1409"/>
          <cell r="AB1409"/>
          <cell r="AC1409"/>
          <cell r="AD1409"/>
          <cell r="AE1409" t="e">
            <v>#N/A</v>
          </cell>
          <cell r="AF1409" t="e">
            <v>#N/A</v>
          </cell>
          <cell r="AG1409" t="e">
            <v>#N/A</v>
          </cell>
          <cell r="AI1409" t="e">
            <v>#N/A</v>
          </cell>
          <cell r="AK1409" t="str">
            <v>407</v>
          </cell>
          <cell r="AL1409" t="str">
            <v>27</v>
          </cell>
        </row>
        <row r="1410">
          <cell r="K1410">
            <v>80234436</v>
          </cell>
          <cell r="L1410" t="str">
            <v>CORTES DIAZ HERNAN ALFONSO</v>
          </cell>
          <cell r="M1410"/>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A1410"/>
          <cell r="AB1410"/>
          <cell r="AC1410"/>
          <cell r="AD1410"/>
          <cell r="AE1410" t="e">
            <v>#N/A</v>
          </cell>
          <cell r="AF1410" t="e">
            <v>#N/A</v>
          </cell>
          <cell r="AG1410" t="e">
            <v>#N/A</v>
          </cell>
          <cell r="AI1410" t="e">
            <v>#N/A</v>
          </cell>
          <cell r="AK1410" t="str">
            <v>407</v>
          </cell>
          <cell r="AL1410" t="str">
            <v>27</v>
          </cell>
        </row>
        <row r="1411">
          <cell r="K1411">
            <v>79330836</v>
          </cell>
          <cell r="L1411" t="str">
            <v>MENDOZA ERAZO CARLOS JULIO</v>
          </cell>
          <cell r="M1411"/>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A1411"/>
          <cell r="AB1411"/>
          <cell r="AC1411"/>
          <cell r="AD1411"/>
          <cell r="AE1411" t="e">
            <v>#N/A</v>
          </cell>
          <cell r="AF1411" t="e">
            <v>#N/A</v>
          </cell>
          <cell r="AG1411" t="e">
            <v>#N/A</v>
          </cell>
          <cell r="AI1411" t="e">
            <v>#N/A</v>
          </cell>
          <cell r="AK1411" t="str">
            <v>407</v>
          </cell>
          <cell r="AL1411" t="str">
            <v>27</v>
          </cell>
        </row>
        <row r="1412">
          <cell r="K1412">
            <v>93437778</v>
          </cell>
          <cell r="L1412" t="str">
            <v>CAMELO TABARES MAURICIO</v>
          </cell>
          <cell r="M1412"/>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A1412"/>
          <cell r="AB1412"/>
          <cell r="AC1412"/>
          <cell r="AD1412"/>
          <cell r="AE1412" t="e">
            <v>#N/A</v>
          </cell>
          <cell r="AF1412" t="e">
            <v>#N/A</v>
          </cell>
          <cell r="AG1412" t="e">
            <v>#N/A</v>
          </cell>
          <cell r="AI1412" t="e">
            <v>#N/A</v>
          </cell>
          <cell r="AK1412" t="str">
            <v>407</v>
          </cell>
          <cell r="AL1412" t="str">
            <v>27</v>
          </cell>
        </row>
        <row r="1413">
          <cell r="K1413">
            <v>52303175</v>
          </cell>
          <cell r="L1413" t="str">
            <v>VIASUS BARRETO ANGELICA</v>
          </cell>
          <cell r="M1413"/>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A1413"/>
          <cell r="AB1413"/>
          <cell r="AC1413"/>
          <cell r="AD1413"/>
          <cell r="AE1413" t="e">
            <v>#N/A</v>
          </cell>
          <cell r="AF1413" t="e">
            <v>#N/A</v>
          </cell>
          <cell r="AG1413" t="e">
            <v>#N/A</v>
          </cell>
          <cell r="AI1413" t="e">
            <v>#N/A</v>
          </cell>
          <cell r="AK1413" t="str">
            <v>407</v>
          </cell>
          <cell r="AL1413" t="str">
            <v>27</v>
          </cell>
        </row>
        <row r="1414">
          <cell r="K1414">
            <v>52535524</v>
          </cell>
          <cell r="L1414" t="str">
            <v>CUERVO CEPEDA MAGDA IBETH</v>
          </cell>
          <cell r="M1414"/>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A1414"/>
          <cell r="AB1414"/>
          <cell r="AC1414"/>
          <cell r="AD1414"/>
          <cell r="AE1414" t="e">
            <v>#N/A</v>
          </cell>
          <cell r="AF1414" t="e">
            <v>#N/A</v>
          </cell>
          <cell r="AG1414" t="e">
            <v>#N/A</v>
          </cell>
          <cell r="AI1414" t="e">
            <v>#N/A</v>
          </cell>
          <cell r="AK1414" t="str">
            <v>407</v>
          </cell>
          <cell r="AL1414" t="str">
            <v>27</v>
          </cell>
        </row>
        <row r="1415">
          <cell r="K1415">
            <v>52067970</v>
          </cell>
          <cell r="L1415" t="str">
            <v>LOZANO CUESTA LUDY JANETTE</v>
          </cell>
          <cell r="M1415"/>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A1415"/>
          <cell r="AB1415"/>
          <cell r="AC1415"/>
          <cell r="AD1415"/>
          <cell r="AE1415" t="e">
            <v>#N/A</v>
          </cell>
          <cell r="AF1415" t="e">
            <v>#N/A</v>
          </cell>
          <cell r="AG1415" t="e">
            <v>#N/A</v>
          </cell>
          <cell r="AI1415" t="e">
            <v>#N/A</v>
          </cell>
          <cell r="AK1415" t="str">
            <v>407</v>
          </cell>
          <cell r="AL1415" t="str">
            <v>27</v>
          </cell>
        </row>
        <row r="1416">
          <cell r="K1416">
            <v>52067972</v>
          </cell>
          <cell r="L1416" t="str">
            <v>GARZON ROJAS YENNY</v>
          </cell>
          <cell r="M1416"/>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A1416"/>
          <cell r="AB1416"/>
          <cell r="AC1416"/>
          <cell r="AD1416"/>
          <cell r="AE1416" t="e">
            <v>#N/A</v>
          </cell>
          <cell r="AF1416" t="e">
            <v>#N/A</v>
          </cell>
          <cell r="AG1416" t="e">
            <v>#N/A</v>
          </cell>
          <cell r="AI1416" t="e">
            <v>#N/A</v>
          </cell>
          <cell r="AK1416" t="str">
            <v>407</v>
          </cell>
          <cell r="AL1416" t="str">
            <v>27</v>
          </cell>
        </row>
        <row r="1417">
          <cell r="K1417"/>
          <cell r="L1417"/>
          <cell r="M1417"/>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Z1417"/>
          <cell r="AA1417"/>
          <cell r="AB1417"/>
          <cell r="AC1417"/>
          <cell r="AD1417"/>
          <cell r="AE1417" t="e">
            <v>#N/A</v>
          </cell>
          <cell r="AF1417" t="e">
            <v>#N/A</v>
          </cell>
          <cell r="AG1417" t="e">
            <v>#N/A</v>
          </cell>
          <cell r="AI1417" t="e">
            <v>#N/A</v>
          </cell>
          <cell r="AK1417" t="str">
            <v>407</v>
          </cell>
          <cell r="AL1417" t="str">
            <v>27</v>
          </cell>
        </row>
        <row r="1418">
          <cell r="K1418">
            <v>1030626338</v>
          </cell>
          <cell r="L1418" t="str">
            <v>MONTEALEGRE CHAVES EDWIN ALEXANDER</v>
          </cell>
          <cell r="M1418"/>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A1418"/>
          <cell r="AB1418"/>
          <cell r="AC1418"/>
          <cell r="AD1418"/>
          <cell r="AE1418" t="e">
            <v>#N/A</v>
          </cell>
          <cell r="AF1418" t="e">
            <v>#N/A</v>
          </cell>
          <cell r="AG1418" t="e">
            <v>#N/A</v>
          </cell>
          <cell r="AI1418" t="e">
            <v>#N/A</v>
          </cell>
          <cell r="AK1418" t="str">
            <v>407</v>
          </cell>
          <cell r="AL1418" t="str">
            <v>27</v>
          </cell>
        </row>
        <row r="1419">
          <cell r="K1419">
            <v>80253099</v>
          </cell>
          <cell r="L1419" t="str">
            <v>ROMERO LIBERATO ALEJANDRO</v>
          </cell>
          <cell r="M1419"/>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A1419"/>
          <cell r="AB1419"/>
          <cell r="AC1419"/>
          <cell r="AD1419"/>
          <cell r="AE1419" t="e">
            <v>#N/A</v>
          </cell>
          <cell r="AF1419" t="e">
            <v>#N/A</v>
          </cell>
          <cell r="AG1419" t="e">
            <v>#N/A</v>
          </cell>
          <cell r="AI1419" t="e">
            <v>#N/A</v>
          </cell>
          <cell r="AK1419" t="str">
            <v>407</v>
          </cell>
          <cell r="AL1419" t="str">
            <v>27</v>
          </cell>
        </row>
        <row r="1420">
          <cell r="K1420">
            <v>51998005</v>
          </cell>
          <cell r="L1420" t="str">
            <v>RUBIANO BORDA ALEXANDRA</v>
          </cell>
          <cell r="M1420"/>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A1420"/>
          <cell r="AB1420"/>
          <cell r="AC1420"/>
          <cell r="AD1420"/>
          <cell r="AE1420" t="e">
            <v>#N/A</v>
          </cell>
          <cell r="AF1420" t="e">
            <v>#N/A</v>
          </cell>
          <cell r="AG1420" t="e">
            <v>#N/A</v>
          </cell>
          <cell r="AI1420" t="e">
            <v>#N/A</v>
          </cell>
          <cell r="AK1420" t="str">
            <v>407</v>
          </cell>
          <cell r="AL1420" t="str">
            <v>27</v>
          </cell>
        </row>
        <row r="1421">
          <cell r="K1421">
            <v>80249068</v>
          </cell>
          <cell r="L1421" t="str">
            <v>CASTELLANOS CIFUENTES DAVY ALBERTO</v>
          </cell>
          <cell r="M1421"/>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A1421"/>
          <cell r="AB1421"/>
          <cell r="AC1421"/>
          <cell r="AD1421"/>
          <cell r="AE1421" t="e">
            <v>#N/A</v>
          </cell>
          <cell r="AF1421" t="e">
            <v>#N/A</v>
          </cell>
          <cell r="AG1421" t="e">
            <v>#N/A</v>
          </cell>
          <cell r="AI1421" t="e">
            <v>#N/A</v>
          </cell>
          <cell r="AK1421" t="str">
            <v>407</v>
          </cell>
          <cell r="AL1421" t="str">
            <v>27</v>
          </cell>
        </row>
        <row r="1422">
          <cell r="K1422">
            <v>52013752</v>
          </cell>
          <cell r="L1422" t="str">
            <v>QUINTERO SUAREZ OLGA LUCIA</v>
          </cell>
          <cell r="M1422"/>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A1422"/>
          <cell r="AB1422"/>
          <cell r="AC1422"/>
          <cell r="AD1422"/>
          <cell r="AE1422" t="e">
            <v>#N/A</v>
          </cell>
          <cell r="AF1422" t="e">
            <v>#N/A</v>
          </cell>
          <cell r="AG1422" t="e">
            <v>#N/A</v>
          </cell>
          <cell r="AI1422" t="e">
            <v>#N/A</v>
          </cell>
          <cell r="AK1422" t="str">
            <v>407</v>
          </cell>
          <cell r="AL1422" t="str">
            <v>27</v>
          </cell>
        </row>
        <row r="1423">
          <cell r="K1423">
            <v>52014561</v>
          </cell>
          <cell r="L1423" t="str">
            <v>CHACON CELIS MARTHA YOLANDA</v>
          </cell>
          <cell r="M1423"/>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A1423"/>
          <cell r="AB1423"/>
          <cell r="AC1423"/>
          <cell r="AD1423"/>
          <cell r="AE1423" t="e">
            <v>#N/A</v>
          </cell>
          <cell r="AF1423" t="e">
            <v>#N/A</v>
          </cell>
          <cell r="AG1423" t="e">
            <v>#N/A</v>
          </cell>
          <cell r="AI1423" t="e">
            <v>#N/A</v>
          </cell>
          <cell r="AK1423" t="str">
            <v>407</v>
          </cell>
          <cell r="AL1423" t="str">
            <v>27</v>
          </cell>
        </row>
        <row r="1424">
          <cell r="K1424">
            <v>80208961</v>
          </cell>
          <cell r="L1424" t="str">
            <v>BERMUDEZ GARZON FREDY ANDREY</v>
          </cell>
          <cell r="M1424"/>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A1424"/>
          <cell r="AB1424"/>
          <cell r="AC1424"/>
          <cell r="AD1424"/>
          <cell r="AE1424" t="e">
            <v>#N/A</v>
          </cell>
          <cell r="AF1424" t="e">
            <v>#N/A</v>
          </cell>
          <cell r="AG1424" t="e">
            <v>#N/A</v>
          </cell>
          <cell r="AI1424" t="e">
            <v>#N/A</v>
          </cell>
          <cell r="AK1424" t="str">
            <v>407</v>
          </cell>
          <cell r="AL1424" t="str">
            <v>27</v>
          </cell>
        </row>
        <row r="1425">
          <cell r="K1425">
            <v>52018663</v>
          </cell>
          <cell r="L1425" t="str">
            <v>VERA PENA ZULMA ROCIO</v>
          </cell>
          <cell r="M1425"/>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A1425"/>
          <cell r="AB1425"/>
          <cell r="AC1425"/>
          <cell r="AD1425"/>
          <cell r="AE1425" t="e">
            <v>#N/A</v>
          </cell>
          <cell r="AF1425" t="e">
            <v>#N/A</v>
          </cell>
          <cell r="AG1425" t="e">
            <v>#N/A</v>
          </cell>
          <cell r="AI1425" t="e">
            <v>#N/A</v>
          </cell>
          <cell r="AK1425" t="str">
            <v>407</v>
          </cell>
          <cell r="AL1425" t="str">
            <v>27</v>
          </cell>
        </row>
        <row r="1426">
          <cell r="K1426">
            <v>52034365</v>
          </cell>
          <cell r="L1426" t="str">
            <v>HERNANDEZ PEDRAZA LORENCITA</v>
          </cell>
          <cell r="M1426"/>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A1426"/>
          <cell r="AB1426"/>
          <cell r="AC1426"/>
          <cell r="AD1426"/>
          <cell r="AE1426" t="e">
            <v>#N/A</v>
          </cell>
          <cell r="AF1426" t="e">
            <v>#N/A</v>
          </cell>
          <cell r="AG1426" t="e">
            <v>#N/A</v>
          </cell>
          <cell r="AI1426" t="e">
            <v>#N/A</v>
          </cell>
          <cell r="AK1426" t="str">
            <v>407</v>
          </cell>
          <cell r="AL1426" t="str">
            <v>27</v>
          </cell>
        </row>
        <row r="1427">
          <cell r="K1427">
            <v>52026330</v>
          </cell>
          <cell r="L1427" t="str">
            <v>GUTIERREZ BUSTOS SANDRA LUCIA</v>
          </cell>
          <cell r="M1427"/>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A1427"/>
          <cell r="AB1427"/>
          <cell r="AC1427"/>
          <cell r="AD1427"/>
          <cell r="AE1427" t="e">
            <v>#N/A</v>
          </cell>
          <cell r="AF1427" t="e">
            <v>#N/A</v>
          </cell>
          <cell r="AG1427" t="e">
            <v>#N/A</v>
          </cell>
          <cell r="AI1427" t="e">
            <v>#N/A</v>
          </cell>
          <cell r="AK1427" t="str">
            <v>407</v>
          </cell>
          <cell r="AL1427" t="str">
            <v>27</v>
          </cell>
        </row>
        <row r="1428">
          <cell r="K1428">
            <v>51912564</v>
          </cell>
          <cell r="L1428" t="str">
            <v>MALDONADO GONZALEZ MIREYA</v>
          </cell>
          <cell r="M1428"/>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A1428"/>
          <cell r="AB1428"/>
          <cell r="AC1428"/>
          <cell r="AD1428"/>
          <cell r="AE1428" t="e">
            <v>#N/A</v>
          </cell>
          <cell r="AF1428" t="e">
            <v>#N/A</v>
          </cell>
          <cell r="AG1428" t="e">
            <v>#N/A</v>
          </cell>
          <cell r="AI1428" t="e">
            <v>#N/A</v>
          </cell>
          <cell r="AK1428" t="str">
            <v>407</v>
          </cell>
          <cell r="AL1428" t="str">
            <v>27</v>
          </cell>
        </row>
        <row r="1429">
          <cell r="K1429">
            <v>52029641</v>
          </cell>
          <cell r="L1429" t="str">
            <v>AGUILERA CALDERON MARIA NANCY</v>
          </cell>
          <cell r="M1429"/>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A1429"/>
          <cell r="AB1429"/>
          <cell r="AC1429"/>
          <cell r="AD1429"/>
          <cell r="AE1429" t="e">
            <v>#N/A</v>
          </cell>
          <cell r="AF1429" t="e">
            <v>#N/A</v>
          </cell>
          <cell r="AG1429" t="e">
            <v>#N/A</v>
          </cell>
          <cell r="AI1429" t="e">
            <v>#N/A</v>
          </cell>
          <cell r="AK1429" t="str">
            <v>407</v>
          </cell>
          <cell r="AL1429" t="str">
            <v>27</v>
          </cell>
        </row>
        <row r="1430">
          <cell r="K1430">
            <v>80237787</v>
          </cell>
          <cell r="L1430" t="str">
            <v>LOPEZ CELY FREDDY JERSSON</v>
          </cell>
          <cell r="M1430"/>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A1430"/>
          <cell r="AB1430"/>
          <cell r="AC1430"/>
          <cell r="AD1430"/>
          <cell r="AE1430" t="e">
            <v>#N/A</v>
          </cell>
          <cell r="AF1430" t="e">
            <v>#N/A</v>
          </cell>
          <cell r="AG1430" t="e">
            <v>#N/A</v>
          </cell>
          <cell r="AI1430" t="e">
            <v>#N/A</v>
          </cell>
          <cell r="AK1430" t="str">
            <v>407</v>
          </cell>
          <cell r="AL1430" t="str">
            <v>27</v>
          </cell>
        </row>
        <row r="1431">
          <cell r="K1431">
            <v>41687701</v>
          </cell>
          <cell r="L1431" t="str">
            <v>VASQUEZ ALMANZA NOHRA HERMINIA</v>
          </cell>
          <cell r="M1431"/>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A1431"/>
          <cell r="AB1431"/>
          <cell r="AC1431"/>
          <cell r="AD1431"/>
          <cell r="AE1431" t="e">
            <v>#N/A</v>
          </cell>
          <cell r="AF1431" t="e">
            <v>#N/A</v>
          </cell>
          <cell r="AG1431" t="e">
            <v>#N/A</v>
          </cell>
          <cell r="AI1431" t="e">
            <v>#N/A</v>
          </cell>
          <cell r="AK1431" t="str">
            <v>407</v>
          </cell>
          <cell r="AL1431" t="str">
            <v>27</v>
          </cell>
        </row>
        <row r="1432">
          <cell r="K1432">
            <v>51962862</v>
          </cell>
          <cell r="L1432" t="str">
            <v>CORDOBA VALOYES MAVILIA</v>
          </cell>
          <cell r="M1432"/>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A1432"/>
          <cell r="AB1432"/>
          <cell r="AC1432"/>
          <cell r="AD1432"/>
          <cell r="AE1432" t="e">
            <v>#N/A</v>
          </cell>
          <cell r="AF1432" t="e">
            <v>#N/A</v>
          </cell>
          <cell r="AG1432" t="e">
            <v>#N/A</v>
          </cell>
          <cell r="AI1432" t="e">
            <v>#N/A</v>
          </cell>
          <cell r="AK1432" t="str">
            <v>407</v>
          </cell>
          <cell r="AL1432" t="str">
            <v>27</v>
          </cell>
        </row>
        <row r="1433">
          <cell r="K1433">
            <v>52014763</v>
          </cell>
          <cell r="L1433" t="str">
            <v>GOMEZ GOMEZ LETICIA</v>
          </cell>
          <cell r="M1433"/>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A1433"/>
          <cell r="AB1433"/>
          <cell r="AC1433"/>
          <cell r="AD1433"/>
          <cell r="AE1433" t="e">
            <v>#N/A</v>
          </cell>
          <cell r="AF1433" t="e">
            <v>#N/A</v>
          </cell>
          <cell r="AG1433" t="e">
            <v>#N/A</v>
          </cell>
          <cell r="AI1433" t="e">
            <v>#N/A</v>
          </cell>
          <cell r="AK1433" t="str">
            <v>407</v>
          </cell>
          <cell r="AL1433" t="str">
            <v>27</v>
          </cell>
        </row>
        <row r="1434">
          <cell r="K1434">
            <v>51841945</v>
          </cell>
          <cell r="L1434" t="str">
            <v>RIAÑO ORJUELA DIOMAR</v>
          </cell>
          <cell r="M1434"/>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A1434"/>
          <cell r="AB1434"/>
          <cell r="AC1434"/>
          <cell r="AD1434"/>
          <cell r="AE1434" t="e">
            <v>#N/A</v>
          </cell>
          <cell r="AF1434" t="e">
            <v>#N/A</v>
          </cell>
          <cell r="AG1434" t="e">
            <v>#N/A</v>
          </cell>
          <cell r="AI1434" t="e">
            <v>#N/A</v>
          </cell>
          <cell r="AK1434" t="str">
            <v>407</v>
          </cell>
          <cell r="AL1434" t="str">
            <v>27</v>
          </cell>
        </row>
        <row r="1435">
          <cell r="K1435">
            <v>79899645</v>
          </cell>
          <cell r="L1435" t="str">
            <v>SUAREZ SOTO ORLANDO</v>
          </cell>
          <cell r="M1435"/>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A1435"/>
          <cell r="AB1435"/>
          <cell r="AC1435"/>
          <cell r="AD1435"/>
          <cell r="AE1435" t="e">
            <v>#N/A</v>
          </cell>
          <cell r="AF1435" t="e">
            <v>#N/A</v>
          </cell>
          <cell r="AG1435" t="e">
            <v>#N/A</v>
          </cell>
          <cell r="AI1435" t="e">
            <v>#N/A</v>
          </cell>
          <cell r="AK1435" t="str">
            <v>407</v>
          </cell>
          <cell r="AL1435" t="str">
            <v>27</v>
          </cell>
        </row>
        <row r="1436">
          <cell r="K1436">
            <v>51935087</v>
          </cell>
          <cell r="L1436" t="str">
            <v>ROJAS VILLAMIL MARIA AMPARO</v>
          </cell>
          <cell r="M1436"/>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A1436"/>
          <cell r="AB1436"/>
          <cell r="AC1436"/>
          <cell r="AD1436"/>
          <cell r="AE1436" t="e">
            <v>#N/A</v>
          </cell>
          <cell r="AF1436" t="e">
            <v>#N/A</v>
          </cell>
          <cell r="AG1436" t="e">
            <v>#N/A</v>
          </cell>
          <cell r="AI1436" t="e">
            <v>#N/A</v>
          </cell>
          <cell r="AK1436" t="str">
            <v>407</v>
          </cell>
          <cell r="AL1436" t="str">
            <v>27</v>
          </cell>
        </row>
        <row r="1437">
          <cell r="K1437">
            <v>51920669</v>
          </cell>
          <cell r="L1437" t="str">
            <v>HURTADO RODRIGUEZ OLGA LUCIA</v>
          </cell>
          <cell r="M1437"/>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A1437"/>
          <cell r="AB1437"/>
          <cell r="AC1437"/>
          <cell r="AD1437"/>
          <cell r="AE1437" t="e">
            <v>#N/A</v>
          </cell>
          <cell r="AF1437" t="e">
            <v>#N/A</v>
          </cell>
          <cell r="AG1437" t="e">
            <v>#N/A</v>
          </cell>
          <cell r="AI1437" t="e">
            <v>#N/A</v>
          </cell>
          <cell r="AK1437" t="str">
            <v>407</v>
          </cell>
          <cell r="AL1437" t="str">
            <v>27</v>
          </cell>
        </row>
        <row r="1438">
          <cell r="K1438">
            <v>80765823</v>
          </cell>
          <cell r="L1438" t="str">
            <v>VERGEL GARCIA ALVARO JOHAN</v>
          </cell>
          <cell r="M1438"/>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A1438"/>
          <cell r="AB1438"/>
          <cell r="AC1438"/>
          <cell r="AD1438"/>
          <cell r="AE1438" t="e">
            <v>#N/A</v>
          </cell>
          <cell r="AF1438" t="e">
            <v>#N/A</v>
          </cell>
          <cell r="AG1438" t="e">
            <v>#N/A</v>
          </cell>
          <cell r="AI1438" t="e">
            <v>#N/A</v>
          </cell>
          <cell r="AK1438" t="str">
            <v>407</v>
          </cell>
          <cell r="AL1438" t="str">
            <v>27</v>
          </cell>
        </row>
        <row r="1439">
          <cell r="K1439">
            <v>51962883</v>
          </cell>
          <cell r="L1439" t="str">
            <v>PINEROS LONDONO MARBEL</v>
          </cell>
          <cell r="M1439"/>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A1439"/>
          <cell r="AB1439"/>
          <cell r="AC1439"/>
          <cell r="AD1439"/>
          <cell r="AE1439" t="e">
            <v>#N/A</v>
          </cell>
          <cell r="AF1439" t="e">
            <v>#N/A</v>
          </cell>
          <cell r="AG1439" t="e">
            <v>#N/A</v>
          </cell>
          <cell r="AI1439" t="e">
            <v>#N/A</v>
          </cell>
          <cell r="AK1439" t="str">
            <v>407</v>
          </cell>
          <cell r="AL1439" t="str">
            <v>27</v>
          </cell>
        </row>
        <row r="1440">
          <cell r="K1440">
            <v>51902566</v>
          </cell>
          <cell r="L1440" t="str">
            <v>GARCIA RAMIREZ ROCIO</v>
          </cell>
          <cell r="M1440"/>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A1440"/>
          <cell r="AB1440"/>
          <cell r="AC1440"/>
          <cell r="AD1440"/>
          <cell r="AE1440" t="e">
            <v>#N/A</v>
          </cell>
          <cell r="AF1440" t="e">
            <v>#N/A</v>
          </cell>
          <cell r="AG1440" t="e">
            <v>#N/A</v>
          </cell>
          <cell r="AI1440" t="e">
            <v>#N/A</v>
          </cell>
          <cell r="AK1440" t="str">
            <v>407</v>
          </cell>
          <cell r="AL1440" t="str">
            <v>27</v>
          </cell>
        </row>
        <row r="1441">
          <cell r="K1441">
            <v>51918196</v>
          </cell>
          <cell r="L1441" t="str">
            <v>MESA CACERES NOEMI</v>
          </cell>
          <cell r="M1441"/>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A1441"/>
          <cell r="AB1441"/>
          <cell r="AC1441"/>
          <cell r="AD1441"/>
          <cell r="AE1441" t="e">
            <v>#N/A</v>
          </cell>
          <cell r="AF1441" t="e">
            <v>#N/A</v>
          </cell>
          <cell r="AG1441" t="e">
            <v>#N/A</v>
          </cell>
          <cell r="AI1441" t="e">
            <v>#N/A</v>
          </cell>
          <cell r="AK1441" t="str">
            <v>407</v>
          </cell>
          <cell r="AL1441" t="str">
            <v>27</v>
          </cell>
        </row>
        <row r="1442">
          <cell r="K1442">
            <v>51889759</v>
          </cell>
          <cell r="L1442" t="str">
            <v>DUARTE COCONUBO SONIA</v>
          </cell>
          <cell r="M1442"/>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A1442"/>
          <cell r="AB1442"/>
          <cell r="AC1442"/>
          <cell r="AD1442"/>
          <cell r="AE1442" t="e">
            <v>#N/A</v>
          </cell>
          <cell r="AF1442" t="e">
            <v>#N/A</v>
          </cell>
          <cell r="AG1442" t="e">
            <v>#N/A</v>
          </cell>
          <cell r="AI1442" t="e">
            <v>#N/A</v>
          </cell>
          <cell r="AK1442" t="str">
            <v>407</v>
          </cell>
          <cell r="AL1442" t="str">
            <v>27</v>
          </cell>
        </row>
        <row r="1443">
          <cell r="K1443">
            <v>80440770</v>
          </cell>
          <cell r="L1443" t="str">
            <v>ALBARRACIN GAMBOA JORGE RAMIRO</v>
          </cell>
          <cell r="M1443"/>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A1443"/>
          <cell r="AB1443"/>
          <cell r="AC1443"/>
          <cell r="AD1443"/>
          <cell r="AE1443" t="e">
            <v>#N/A</v>
          </cell>
          <cell r="AF1443" t="e">
            <v>#N/A</v>
          </cell>
          <cell r="AG1443" t="e">
            <v>#N/A</v>
          </cell>
          <cell r="AI1443" t="e">
            <v>#N/A</v>
          </cell>
          <cell r="AK1443" t="str">
            <v>407</v>
          </cell>
          <cell r="AL1443" t="str">
            <v>27</v>
          </cell>
        </row>
        <row r="1444">
          <cell r="K1444">
            <v>51889444</v>
          </cell>
          <cell r="L1444" t="str">
            <v>RUIZ MATA STELLA</v>
          </cell>
          <cell r="M1444"/>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A1444"/>
          <cell r="AB1444"/>
          <cell r="AC1444"/>
          <cell r="AD1444"/>
          <cell r="AE1444" t="e">
            <v>#N/A</v>
          </cell>
          <cell r="AF1444" t="e">
            <v>#N/A</v>
          </cell>
          <cell r="AG1444" t="e">
            <v>#N/A</v>
          </cell>
          <cell r="AI1444" t="e">
            <v>#N/A</v>
          </cell>
          <cell r="AK1444" t="str">
            <v>407</v>
          </cell>
          <cell r="AL1444" t="str">
            <v>27</v>
          </cell>
        </row>
        <row r="1445">
          <cell r="K1445">
            <v>42103648</v>
          </cell>
          <cell r="L1445" t="str">
            <v>PERDOMO IDARRAGA ANA MARIA</v>
          </cell>
          <cell r="M1445"/>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A1445"/>
          <cell r="AB1445"/>
          <cell r="AC1445"/>
          <cell r="AD1445"/>
          <cell r="AE1445" t="e">
            <v>#N/A</v>
          </cell>
          <cell r="AF1445" t="e">
            <v>#N/A</v>
          </cell>
          <cell r="AG1445" t="e">
            <v>#N/A</v>
          </cell>
          <cell r="AI1445" t="e">
            <v>#N/A</v>
          </cell>
          <cell r="AK1445" t="str">
            <v>407</v>
          </cell>
          <cell r="AL1445" t="str">
            <v>27</v>
          </cell>
        </row>
        <row r="1446">
          <cell r="K1446">
            <v>51882876</v>
          </cell>
          <cell r="L1446" t="str">
            <v>CORREA BULLA SANDRA AIDEE</v>
          </cell>
          <cell r="M1446"/>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A1446"/>
          <cell r="AB1446"/>
          <cell r="AC1446"/>
          <cell r="AD1446"/>
          <cell r="AE1446" t="e">
            <v>#N/A</v>
          </cell>
          <cell r="AF1446" t="e">
            <v>#N/A</v>
          </cell>
          <cell r="AG1446" t="e">
            <v>#N/A</v>
          </cell>
          <cell r="AI1446" t="e">
            <v>#N/A</v>
          </cell>
          <cell r="AK1446" t="str">
            <v>407</v>
          </cell>
          <cell r="AL1446" t="str">
            <v>27</v>
          </cell>
        </row>
        <row r="1447">
          <cell r="K1447">
            <v>80801994</v>
          </cell>
          <cell r="L1447" t="str">
            <v>PINILLA CASTELLANOS ANDRES DAVID</v>
          </cell>
          <cell r="M1447"/>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A1447"/>
          <cell r="AB1447"/>
          <cell r="AC1447"/>
          <cell r="AD1447"/>
          <cell r="AE1447" t="e">
            <v>#N/A</v>
          </cell>
          <cell r="AF1447" t="e">
            <v>#N/A</v>
          </cell>
          <cell r="AG1447" t="e">
            <v>#N/A</v>
          </cell>
          <cell r="AI1447" t="e">
            <v>#N/A</v>
          </cell>
          <cell r="AK1447" t="str">
            <v>407</v>
          </cell>
          <cell r="AL1447" t="str">
            <v>27</v>
          </cell>
        </row>
        <row r="1448">
          <cell r="K1448">
            <v>51901966</v>
          </cell>
          <cell r="L1448" t="str">
            <v>GARCES RINCON ALBA LUCIA</v>
          </cell>
          <cell r="M1448"/>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A1448"/>
          <cell r="AB1448"/>
          <cell r="AC1448"/>
          <cell r="AD1448"/>
          <cell r="AE1448" t="e">
            <v>#N/A</v>
          </cell>
          <cell r="AF1448" t="e">
            <v>#N/A</v>
          </cell>
          <cell r="AG1448" t="e">
            <v>#N/A</v>
          </cell>
          <cell r="AI1448" t="e">
            <v>#N/A</v>
          </cell>
          <cell r="AK1448" t="str">
            <v>407</v>
          </cell>
          <cell r="AL1448" t="str">
            <v>27</v>
          </cell>
        </row>
        <row r="1449">
          <cell r="K1449">
            <v>80466340</v>
          </cell>
          <cell r="L1449" t="str">
            <v>CASTIBLANCO MORA ROSENDO</v>
          </cell>
          <cell r="M1449"/>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A1449"/>
          <cell r="AB1449"/>
          <cell r="AC1449"/>
          <cell r="AD1449"/>
          <cell r="AE1449" t="e">
            <v>#N/A</v>
          </cell>
          <cell r="AF1449" t="e">
            <v>#N/A</v>
          </cell>
          <cell r="AG1449" t="e">
            <v>#N/A</v>
          </cell>
          <cell r="AI1449" t="e">
            <v>#N/A</v>
          </cell>
          <cell r="AK1449" t="str">
            <v>407</v>
          </cell>
          <cell r="AL1449" t="str">
            <v>27</v>
          </cell>
        </row>
        <row r="1450">
          <cell r="K1450">
            <v>87570415</v>
          </cell>
          <cell r="L1450" t="str">
            <v>GONZALEZ SALAZAR ROBERTO JESUS</v>
          </cell>
          <cell r="M1450"/>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A1450"/>
          <cell r="AB1450"/>
          <cell r="AC1450"/>
          <cell r="AD1450"/>
          <cell r="AE1450" t="e">
            <v>#N/A</v>
          </cell>
          <cell r="AF1450" t="e">
            <v>#N/A</v>
          </cell>
          <cell r="AG1450" t="e">
            <v>#N/A</v>
          </cell>
          <cell r="AI1450" t="e">
            <v>#N/A</v>
          </cell>
          <cell r="AK1450" t="str">
            <v>407</v>
          </cell>
          <cell r="AL1450" t="str">
            <v>27</v>
          </cell>
        </row>
        <row r="1451">
          <cell r="K1451">
            <v>80513342</v>
          </cell>
          <cell r="L1451" t="str">
            <v>MORALES RIVERA CESAR AUGUSTO</v>
          </cell>
          <cell r="M1451"/>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A1451"/>
          <cell r="AB1451"/>
          <cell r="AC1451"/>
          <cell r="AD1451"/>
          <cell r="AE1451" t="e">
            <v>#N/A</v>
          </cell>
          <cell r="AF1451" t="e">
            <v>#N/A</v>
          </cell>
          <cell r="AG1451" t="e">
            <v>#N/A</v>
          </cell>
          <cell r="AI1451" t="e">
            <v>#N/A</v>
          </cell>
          <cell r="AK1451" t="str">
            <v>407</v>
          </cell>
          <cell r="AL1451" t="str">
            <v>27</v>
          </cell>
        </row>
        <row r="1452">
          <cell r="K1452">
            <v>51894824</v>
          </cell>
          <cell r="L1452" t="str">
            <v>PERDOMO LINARES SANDRA MARIANA</v>
          </cell>
          <cell r="M1452"/>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A1452"/>
          <cell r="AB1452"/>
          <cell r="AC1452"/>
          <cell r="AD1452"/>
          <cell r="AE1452" t="e">
            <v>#N/A</v>
          </cell>
          <cell r="AF1452" t="e">
            <v>#N/A</v>
          </cell>
          <cell r="AG1452" t="e">
            <v>#N/A</v>
          </cell>
          <cell r="AI1452" t="e">
            <v>#N/A</v>
          </cell>
          <cell r="AK1452" t="str">
            <v>407</v>
          </cell>
          <cell r="AL1452" t="str">
            <v>27</v>
          </cell>
        </row>
        <row r="1453">
          <cell r="K1453">
            <v>51913111</v>
          </cell>
          <cell r="L1453" t="str">
            <v>ROJAS BUITRAGO BLANCA ELSA</v>
          </cell>
          <cell r="M1453"/>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A1453"/>
          <cell r="AB1453"/>
          <cell r="AC1453"/>
          <cell r="AD1453"/>
          <cell r="AE1453" t="e">
            <v>#N/A</v>
          </cell>
          <cell r="AF1453" t="e">
            <v>#N/A</v>
          </cell>
          <cell r="AG1453" t="e">
            <v>#N/A</v>
          </cell>
          <cell r="AI1453" t="e">
            <v>#N/A</v>
          </cell>
          <cell r="AK1453" t="str">
            <v>407</v>
          </cell>
          <cell r="AL1453" t="str">
            <v>27</v>
          </cell>
        </row>
        <row r="1454">
          <cell r="K1454">
            <v>51908972</v>
          </cell>
          <cell r="L1454" t="str">
            <v>BELLO PEÑALOZA LAURA JEANET</v>
          </cell>
          <cell r="M1454"/>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A1454"/>
          <cell r="AB1454"/>
          <cell r="AC1454"/>
          <cell r="AD1454"/>
          <cell r="AE1454" t="e">
            <v>#N/A</v>
          </cell>
          <cell r="AF1454" t="e">
            <v>#N/A</v>
          </cell>
          <cell r="AG1454" t="e">
            <v>#N/A</v>
          </cell>
          <cell r="AI1454" t="e">
            <v>#N/A</v>
          </cell>
          <cell r="AK1454" t="str">
            <v>407</v>
          </cell>
          <cell r="AL1454" t="str">
            <v>27</v>
          </cell>
        </row>
        <row r="1455">
          <cell r="K1455">
            <v>51896454</v>
          </cell>
          <cell r="L1455" t="str">
            <v>BLANDON GOMEZ SILVIA</v>
          </cell>
          <cell r="M1455"/>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A1455"/>
          <cell r="AB1455"/>
          <cell r="AC1455"/>
          <cell r="AD1455"/>
          <cell r="AE1455" t="e">
            <v>#N/A</v>
          </cell>
          <cell r="AF1455" t="e">
            <v>#N/A</v>
          </cell>
          <cell r="AG1455" t="e">
            <v>#N/A</v>
          </cell>
          <cell r="AI1455" t="e">
            <v>#N/A</v>
          </cell>
          <cell r="AK1455" t="str">
            <v>407</v>
          </cell>
          <cell r="AL1455" t="str">
            <v>27</v>
          </cell>
        </row>
        <row r="1456">
          <cell r="K1456">
            <v>51904187</v>
          </cell>
          <cell r="L1456" t="str">
            <v>DUARTE AREVALO JULIA EDITH</v>
          </cell>
          <cell r="M1456"/>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A1456"/>
          <cell r="AB1456"/>
          <cell r="AC1456"/>
          <cell r="AD1456"/>
          <cell r="AE1456" t="e">
            <v>#N/A</v>
          </cell>
          <cell r="AF1456" t="e">
            <v>#N/A</v>
          </cell>
          <cell r="AG1456" t="e">
            <v>#N/A</v>
          </cell>
          <cell r="AI1456" t="e">
            <v>#N/A</v>
          </cell>
          <cell r="AK1456" t="str">
            <v>407</v>
          </cell>
          <cell r="AL1456" t="str">
            <v>27</v>
          </cell>
        </row>
        <row r="1457">
          <cell r="K1457">
            <v>51890940</v>
          </cell>
          <cell r="L1457" t="str">
            <v>INFANTE BONILLA MARTHA HELENA</v>
          </cell>
          <cell r="M1457"/>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A1457"/>
          <cell r="AB1457"/>
          <cell r="AC1457"/>
          <cell r="AD1457"/>
          <cell r="AE1457" t="e">
            <v>#N/A</v>
          </cell>
          <cell r="AF1457" t="e">
            <v>#N/A</v>
          </cell>
          <cell r="AG1457" t="e">
            <v>#N/A</v>
          </cell>
          <cell r="AI1457" t="e">
            <v>#N/A</v>
          </cell>
          <cell r="AK1457" t="str">
            <v>407</v>
          </cell>
          <cell r="AL1457" t="str">
            <v>27</v>
          </cell>
        </row>
        <row r="1458">
          <cell r="K1458">
            <v>92509521</v>
          </cell>
          <cell r="L1458" t="str">
            <v>RICARDO RICARDO ANGEL JOSE</v>
          </cell>
          <cell r="M1458"/>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A1458"/>
          <cell r="AB1458"/>
          <cell r="AC1458"/>
          <cell r="AD1458"/>
          <cell r="AE1458" t="e">
            <v>#N/A</v>
          </cell>
          <cell r="AF1458" t="e">
            <v>#N/A</v>
          </cell>
          <cell r="AG1458" t="e">
            <v>#N/A</v>
          </cell>
          <cell r="AI1458" t="e">
            <v>#N/A</v>
          </cell>
          <cell r="AK1458" t="str">
            <v>407</v>
          </cell>
          <cell r="AL1458" t="str">
            <v>27</v>
          </cell>
        </row>
        <row r="1459">
          <cell r="K1459">
            <v>51932290</v>
          </cell>
          <cell r="L1459" t="str">
            <v>CORONADO HERNANDEZ LUZ MERY</v>
          </cell>
          <cell r="M1459"/>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A1459"/>
          <cell r="AB1459"/>
          <cell r="AC1459"/>
          <cell r="AD1459"/>
          <cell r="AE1459" t="e">
            <v>#N/A</v>
          </cell>
          <cell r="AF1459" t="e">
            <v>#N/A</v>
          </cell>
          <cell r="AG1459" t="e">
            <v>#N/A</v>
          </cell>
          <cell r="AI1459" t="e">
            <v>#N/A</v>
          </cell>
          <cell r="AK1459" t="str">
            <v>407</v>
          </cell>
          <cell r="AL1459" t="str">
            <v>27</v>
          </cell>
        </row>
        <row r="1460">
          <cell r="K1460">
            <v>51878219</v>
          </cell>
          <cell r="L1460" t="str">
            <v>RODRIGUEZ GARZON MARITZA</v>
          </cell>
          <cell r="M1460"/>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A1460"/>
          <cell r="AB1460"/>
          <cell r="AC1460"/>
          <cell r="AD1460"/>
          <cell r="AE1460" t="e">
            <v>#N/A</v>
          </cell>
          <cell r="AF1460" t="e">
            <v>#N/A</v>
          </cell>
          <cell r="AG1460" t="e">
            <v>#N/A</v>
          </cell>
          <cell r="AI1460" t="e">
            <v>#N/A</v>
          </cell>
          <cell r="AK1460" t="str">
            <v>407</v>
          </cell>
          <cell r="AL1460" t="str">
            <v>27</v>
          </cell>
        </row>
        <row r="1461">
          <cell r="K1461">
            <v>51878429</v>
          </cell>
          <cell r="L1461" t="str">
            <v>BENITEZ RIOS AURORA LUCERO</v>
          </cell>
          <cell r="M1461"/>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A1461"/>
          <cell r="AB1461"/>
          <cell r="AC1461"/>
          <cell r="AD1461"/>
          <cell r="AE1461" t="e">
            <v>#N/A</v>
          </cell>
          <cell r="AF1461" t="e">
            <v>#N/A</v>
          </cell>
          <cell r="AG1461" t="e">
            <v>#N/A</v>
          </cell>
          <cell r="AI1461" t="e">
            <v>#N/A</v>
          </cell>
          <cell r="AK1461" t="str">
            <v>407</v>
          </cell>
          <cell r="AL1461" t="str">
            <v>27</v>
          </cell>
        </row>
        <row r="1462">
          <cell r="K1462">
            <v>80395118</v>
          </cell>
          <cell r="L1462" t="str">
            <v>MONTENEGRO CIFUENTES CARLOS JULIO</v>
          </cell>
          <cell r="M1462"/>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A1462"/>
          <cell r="AB1462"/>
          <cell r="AC1462"/>
          <cell r="AD1462"/>
          <cell r="AE1462" t="e">
            <v>#N/A</v>
          </cell>
          <cell r="AF1462" t="e">
            <v>#N/A</v>
          </cell>
          <cell r="AG1462" t="e">
            <v>#N/A</v>
          </cell>
          <cell r="AI1462" t="e">
            <v>#N/A</v>
          </cell>
          <cell r="AK1462" t="str">
            <v>407</v>
          </cell>
          <cell r="AL1462" t="str">
            <v>27</v>
          </cell>
        </row>
        <row r="1463">
          <cell r="K1463">
            <v>51879870</v>
          </cell>
          <cell r="L1463" t="str">
            <v>JIMENEZ MONSALVE NILCY</v>
          </cell>
          <cell r="M1463"/>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A1463"/>
          <cell r="AB1463"/>
          <cell r="AC1463"/>
          <cell r="AD1463"/>
          <cell r="AE1463" t="e">
            <v>#N/A</v>
          </cell>
          <cell r="AF1463" t="e">
            <v>#N/A</v>
          </cell>
          <cell r="AG1463" t="e">
            <v>#N/A</v>
          </cell>
          <cell r="AI1463" t="e">
            <v>#N/A</v>
          </cell>
          <cell r="AK1463" t="str">
            <v>407</v>
          </cell>
          <cell r="AL1463" t="str">
            <v>27</v>
          </cell>
        </row>
        <row r="1464">
          <cell r="K1464">
            <v>79483257</v>
          </cell>
          <cell r="L1464" t="str">
            <v>PEREA CASALLAS MAURICIO HERNAN</v>
          </cell>
          <cell r="M1464"/>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A1464"/>
          <cell r="AB1464"/>
          <cell r="AC1464"/>
          <cell r="AD1464"/>
          <cell r="AE1464" t="e">
            <v>#N/A</v>
          </cell>
          <cell r="AF1464" t="e">
            <v>#N/A</v>
          </cell>
          <cell r="AG1464" t="e">
            <v>#N/A</v>
          </cell>
          <cell r="AI1464" t="e">
            <v>#N/A</v>
          </cell>
          <cell r="AK1464" t="str">
            <v>407</v>
          </cell>
          <cell r="AL1464" t="str">
            <v>27</v>
          </cell>
        </row>
        <row r="1465">
          <cell r="K1465">
            <v>80395184</v>
          </cell>
          <cell r="L1465" t="str">
            <v>NAVARRETE GUTIERREZ EMILSON</v>
          </cell>
          <cell r="M1465"/>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A1465"/>
          <cell r="AB1465"/>
          <cell r="AC1465"/>
          <cell r="AD1465"/>
          <cell r="AE1465" t="e">
            <v>#N/A</v>
          </cell>
          <cell r="AF1465" t="e">
            <v>#N/A</v>
          </cell>
          <cell r="AG1465" t="e">
            <v>#N/A</v>
          </cell>
          <cell r="AI1465" t="e">
            <v>#N/A</v>
          </cell>
          <cell r="AK1465" t="str">
            <v>407</v>
          </cell>
          <cell r="AL1465" t="str">
            <v>27</v>
          </cell>
        </row>
        <row r="1466">
          <cell r="K1466">
            <v>15989005</v>
          </cell>
          <cell r="L1466" t="str">
            <v>PEREZ GIRALDO JOSE ASDRUBAL</v>
          </cell>
          <cell r="M1466"/>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A1466"/>
          <cell r="AB1466"/>
          <cell r="AC1466"/>
          <cell r="AD1466"/>
          <cell r="AE1466" t="e">
            <v>#N/A</v>
          </cell>
          <cell r="AF1466" t="e">
            <v>#N/A</v>
          </cell>
          <cell r="AG1466" t="e">
            <v>#N/A</v>
          </cell>
          <cell r="AI1466" t="e">
            <v>#N/A</v>
          </cell>
          <cell r="AK1466" t="str">
            <v>407</v>
          </cell>
          <cell r="AL1466" t="str">
            <v>27</v>
          </cell>
        </row>
        <row r="1467">
          <cell r="K1467">
            <v>39557812</v>
          </cell>
          <cell r="L1467" t="str">
            <v>GONGORA SEPULVEDA OLGA LUCIA</v>
          </cell>
          <cell r="M1467"/>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A1467"/>
          <cell r="AB1467"/>
          <cell r="AC1467"/>
          <cell r="AD1467"/>
          <cell r="AE1467" t="e">
            <v>#N/A</v>
          </cell>
          <cell r="AF1467" t="e">
            <v>#N/A</v>
          </cell>
          <cell r="AG1467" t="e">
            <v>#N/A</v>
          </cell>
          <cell r="AI1467" t="e">
            <v>#N/A</v>
          </cell>
          <cell r="AK1467" t="str">
            <v>407</v>
          </cell>
          <cell r="AL1467" t="str">
            <v>27</v>
          </cell>
        </row>
        <row r="1468">
          <cell r="K1468">
            <v>51881976</v>
          </cell>
          <cell r="L1468" t="str">
            <v>VANEGAS NAVARRETE NUBIA STELLA</v>
          </cell>
          <cell r="M1468"/>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A1468"/>
          <cell r="AB1468"/>
          <cell r="AC1468"/>
          <cell r="AD1468"/>
          <cell r="AE1468" t="e">
            <v>#N/A</v>
          </cell>
          <cell r="AF1468" t="e">
            <v>#N/A</v>
          </cell>
          <cell r="AG1468" t="e">
            <v>#N/A</v>
          </cell>
          <cell r="AI1468" t="e">
            <v>#N/A</v>
          </cell>
          <cell r="AK1468" t="str">
            <v>407</v>
          </cell>
          <cell r="AL1468" t="str">
            <v>27</v>
          </cell>
        </row>
        <row r="1469">
          <cell r="K1469">
            <v>80413174</v>
          </cell>
          <cell r="L1469" t="str">
            <v>DIAZ FORERO ARTURO</v>
          </cell>
          <cell r="M1469"/>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A1469"/>
          <cell r="AB1469"/>
          <cell r="AC1469"/>
          <cell r="AD1469"/>
          <cell r="AE1469" t="e">
            <v>#N/A</v>
          </cell>
          <cell r="AF1469" t="e">
            <v>#N/A</v>
          </cell>
          <cell r="AG1469" t="e">
            <v>#N/A</v>
          </cell>
          <cell r="AI1469" t="e">
            <v>#N/A</v>
          </cell>
          <cell r="AK1469" t="str">
            <v>407</v>
          </cell>
          <cell r="AL1469" t="str">
            <v>27</v>
          </cell>
        </row>
        <row r="1470">
          <cell r="K1470">
            <v>51921097</v>
          </cell>
          <cell r="L1470" t="str">
            <v>LOPEZ ROMERO LUZ ESTELLA</v>
          </cell>
          <cell r="M1470"/>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A1470"/>
          <cell r="AB1470"/>
          <cell r="AC1470"/>
          <cell r="AD1470"/>
          <cell r="AE1470" t="e">
            <v>#N/A</v>
          </cell>
          <cell r="AF1470" t="e">
            <v>#N/A</v>
          </cell>
          <cell r="AG1470" t="e">
            <v>#N/A</v>
          </cell>
          <cell r="AI1470" t="e">
            <v>#N/A</v>
          </cell>
          <cell r="AK1470" t="str">
            <v>407</v>
          </cell>
          <cell r="AL1470" t="str">
            <v>27</v>
          </cell>
        </row>
        <row r="1471">
          <cell r="K1471">
            <v>51922670</v>
          </cell>
          <cell r="L1471" t="str">
            <v>PARRA RINCON EDITH MARCELA</v>
          </cell>
          <cell r="M1471"/>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A1471"/>
          <cell r="AB1471"/>
          <cell r="AC1471"/>
          <cell r="AD1471"/>
          <cell r="AE1471" t="e">
            <v>#N/A</v>
          </cell>
          <cell r="AF1471" t="e">
            <v>#N/A</v>
          </cell>
          <cell r="AG1471" t="e">
            <v>#N/A</v>
          </cell>
          <cell r="AI1471" t="e">
            <v>#N/A</v>
          </cell>
          <cell r="AK1471" t="str">
            <v>407</v>
          </cell>
          <cell r="AL1471" t="str">
            <v>27</v>
          </cell>
        </row>
        <row r="1472">
          <cell r="K1472">
            <v>51880983</v>
          </cell>
          <cell r="L1472" t="str">
            <v>NIÑO ROJAS ANA YOLANDA</v>
          </cell>
          <cell r="M1472"/>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A1472"/>
          <cell r="AB1472"/>
          <cell r="AC1472"/>
          <cell r="AD1472"/>
          <cell r="AE1472" t="e">
            <v>#N/A</v>
          </cell>
          <cell r="AF1472" t="e">
            <v>#N/A</v>
          </cell>
          <cell r="AG1472" t="e">
            <v>#N/A</v>
          </cell>
          <cell r="AI1472" t="e">
            <v>#N/A</v>
          </cell>
          <cell r="AK1472" t="str">
            <v>407</v>
          </cell>
          <cell r="AL1472" t="str">
            <v>27</v>
          </cell>
        </row>
        <row r="1473">
          <cell r="K1473">
            <v>52036496</v>
          </cell>
          <cell r="L1473" t="str">
            <v>BAUTISTA CORREAL RUTH</v>
          </cell>
          <cell r="M1473"/>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A1473"/>
          <cell r="AB1473"/>
          <cell r="AC1473"/>
          <cell r="AD1473"/>
          <cell r="AE1473" t="e">
            <v>#N/A</v>
          </cell>
          <cell r="AF1473" t="e">
            <v>#N/A</v>
          </cell>
          <cell r="AG1473" t="e">
            <v>#N/A</v>
          </cell>
          <cell r="AI1473" t="e">
            <v>#N/A</v>
          </cell>
          <cell r="AK1473" t="str">
            <v>407</v>
          </cell>
          <cell r="AL1473" t="str">
            <v>27</v>
          </cell>
        </row>
        <row r="1474">
          <cell r="K1474">
            <v>80398770</v>
          </cell>
          <cell r="L1474" t="str">
            <v>HERRERA GUERRA WILSON HECTOR</v>
          </cell>
          <cell r="M1474"/>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A1474"/>
          <cell r="AB1474"/>
          <cell r="AC1474"/>
          <cell r="AD1474"/>
          <cell r="AE1474" t="e">
            <v>#N/A</v>
          </cell>
          <cell r="AF1474" t="e">
            <v>#N/A</v>
          </cell>
          <cell r="AG1474" t="e">
            <v>#N/A</v>
          </cell>
          <cell r="AI1474" t="e">
            <v>#N/A</v>
          </cell>
          <cell r="AK1474" t="str">
            <v>407</v>
          </cell>
          <cell r="AL1474" t="str">
            <v>27</v>
          </cell>
        </row>
        <row r="1475">
          <cell r="K1475">
            <v>80395185</v>
          </cell>
          <cell r="L1475" t="str">
            <v>CRUZ ALVAREZ EDGAR SEBASTIAN</v>
          </cell>
          <cell r="M1475"/>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A1475"/>
          <cell r="AB1475"/>
          <cell r="AC1475"/>
          <cell r="AD1475"/>
          <cell r="AE1475" t="e">
            <v>#N/A</v>
          </cell>
          <cell r="AF1475" t="e">
            <v>#N/A</v>
          </cell>
          <cell r="AG1475" t="e">
            <v>#N/A</v>
          </cell>
          <cell r="AI1475" t="e">
            <v>#N/A</v>
          </cell>
          <cell r="AK1475" t="str">
            <v>407</v>
          </cell>
          <cell r="AL1475" t="str">
            <v>27</v>
          </cell>
        </row>
        <row r="1476">
          <cell r="K1476">
            <v>79388411</v>
          </cell>
          <cell r="L1476" t="str">
            <v>GUTIERREZ BARRERA VICTOR MANUEL</v>
          </cell>
          <cell r="M1476"/>
          <cell r="N1476">
            <v>79388411</v>
          </cell>
          <cell r="O1476" t="str">
            <v>GUTIERREZ BARRERA VICTOR MANUEL</v>
          </cell>
          <cell r="P1476" t="str">
            <v>Titular - Carrera</v>
          </cell>
          <cell r="Q1476" t="str">
            <v>Ocupado</v>
          </cell>
          <cell r="R1476" t="str">
            <v>COLEGIO EL JAPON (IED)</v>
          </cell>
          <cell r="S1476" t="str">
            <v>Instit.</v>
          </cell>
          <cell r="T1476">
            <v>8</v>
          </cell>
          <cell r="U1476" t="str">
            <v>Financiero</v>
          </cell>
          <cell r="V1476">
            <v>2670094</v>
          </cell>
          <cell r="W1476" t="str">
            <v>No</v>
          </cell>
          <cell r="X1476" t="str">
            <v>No</v>
          </cell>
          <cell r="Y1476" t="str">
            <v>No</v>
          </cell>
          <cell r="Z1476" t="str">
            <v>Cargo provisto con titular</v>
          </cell>
          <cell r="AA1476"/>
          <cell r="AB1476"/>
          <cell r="AC1476"/>
          <cell r="AD1476"/>
          <cell r="AE1476" t="e">
            <v>#N/A</v>
          </cell>
          <cell r="AF1476" t="e">
            <v>#N/A</v>
          </cell>
          <cell r="AG1476" t="e">
            <v>#N/A</v>
          </cell>
          <cell r="AI1476" t="e">
            <v>#N/A</v>
          </cell>
          <cell r="AK1476" t="str">
            <v>407</v>
          </cell>
          <cell r="AL1476" t="str">
            <v>27</v>
          </cell>
        </row>
        <row r="1477">
          <cell r="K1477">
            <v>28307509</v>
          </cell>
          <cell r="L1477" t="str">
            <v>QUINTERO NANCY MARINA</v>
          </cell>
          <cell r="M1477"/>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A1477"/>
          <cell r="AB1477"/>
          <cell r="AC1477"/>
          <cell r="AD1477"/>
          <cell r="AE1477" t="e">
            <v>#N/A</v>
          </cell>
          <cell r="AF1477" t="e">
            <v>#N/A</v>
          </cell>
          <cell r="AG1477" t="e">
            <v>#N/A</v>
          </cell>
          <cell r="AI1477" t="e">
            <v>#N/A</v>
          </cell>
          <cell r="AK1477" t="str">
            <v>407</v>
          </cell>
          <cell r="AL1477" t="str">
            <v>27</v>
          </cell>
        </row>
        <row r="1478">
          <cell r="K1478">
            <v>79594575</v>
          </cell>
          <cell r="L1478" t="str">
            <v>GALEANO MENDOZA GIOVANNI HERNANDO</v>
          </cell>
          <cell r="M1478"/>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A1478"/>
          <cell r="AB1478"/>
          <cell r="AC1478"/>
          <cell r="AD1478"/>
          <cell r="AE1478" t="e">
            <v>#N/A</v>
          </cell>
          <cell r="AF1478" t="e">
            <v>#N/A</v>
          </cell>
          <cell r="AG1478" t="e">
            <v>#N/A</v>
          </cell>
          <cell r="AI1478" t="e">
            <v>#N/A</v>
          </cell>
          <cell r="AK1478" t="str">
            <v>407</v>
          </cell>
          <cell r="AL1478" t="str">
            <v>27</v>
          </cell>
        </row>
        <row r="1479">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A1479"/>
          <cell r="AB1479"/>
          <cell r="AC1479"/>
          <cell r="AD1479"/>
          <cell r="AE1479" t="e">
            <v>#N/A</v>
          </cell>
          <cell r="AF1479" t="e">
            <v>#N/A</v>
          </cell>
          <cell r="AG1479" t="e">
            <v>#N/A</v>
          </cell>
          <cell r="AI1479" t="e">
            <v>#N/A</v>
          </cell>
          <cell r="AK1479" t="str">
            <v>407</v>
          </cell>
          <cell r="AL1479" t="str">
            <v>27</v>
          </cell>
        </row>
        <row r="1480">
          <cell r="K1480">
            <v>51786921</v>
          </cell>
          <cell r="L1480" t="str">
            <v>RUBIO PARRA NELLY ESPERANZA</v>
          </cell>
          <cell r="M1480" t="str">
            <v>Encargo</v>
          </cell>
          <cell r="N1480"/>
          <cell r="O1480"/>
          <cell r="P1480"/>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Z1480"/>
          <cell r="AA1480"/>
          <cell r="AB1480"/>
          <cell r="AC1480"/>
          <cell r="AD1480"/>
          <cell r="AE1480" t="e">
            <v>#N/A</v>
          </cell>
          <cell r="AF1480" t="e">
            <v>#N/A</v>
          </cell>
          <cell r="AG1480" t="e">
            <v>#N/A</v>
          </cell>
          <cell r="AI1480" t="e">
            <v>#N/A</v>
          </cell>
          <cell r="AK1480" t="str">
            <v>407</v>
          </cell>
          <cell r="AL1480" t="str">
            <v>27</v>
          </cell>
        </row>
        <row r="1481">
          <cell r="K1481">
            <v>79488519</v>
          </cell>
          <cell r="L1481" t="str">
            <v>AYALA CUERVO JOSE FLORENTINO</v>
          </cell>
          <cell r="M1481"/>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A1481"/>
          <cell r="AB1481"/>
          <cell r="AC1481"/>
          <cell r="AD1481"/>
          <cell r="AE1481" t="e">
            <v>#N/A</v>
          </cell>
          <cell r="AF1481" t="e">
            <v>#N/A</v>
          </cell>
          <cell r="AG1481" t="e">
            <v>#N/A</v>
          </cell>
          <cell r="AI1481" t="e">
            <v>#N/A</v>
          </cell>
          <cell r="AK1481" t="str">
            <v>407</v>
          </cell>
          <cell r="AL1481" t="str">
            <v>27</v>
          </cell>
        </row>
        <row r="1482">
          <cell r="K1482"/>
          <cell r="L1482"/>
          <cell r="M1482"/>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A1482"/>
          <cell r="AB1482"/>
          <cell r="AC1482"/>
          <cell r="AD1482"/>
          <cell r="AE1482" t="e">
            <v>#N/A</v>
          </cell>
          <cell r="AF1482" t="e">
            <v>#N/A</v>
          </cell>
          <cell r="AG1482" t="e">
            <v>#N/A</v>
          </cell>
          <cell r="AI1482" t="e">
            <v>#N/A</v>
          </cell>
          <cell r="AK1482" t="str">
            <v>407</v>
          </cell>
          <cell r="AL1482" t="str">
            <v>27</v>
          </cell>
        </row>
        <row r="1483">
          <cell r="K1483">
            <v>52423620</v>
          </cell>
          <cell r="L1483" t="str">
            <v>AMORTEGUI RIVEROS NOHORA ISABEL</v>
          </cell>
          <cell r="M1483" t="str">
            <v>P. Prueba - Otra Entidad</v>
          </cell>
          <cell r="N1483">
            <v>52227433</v>
          </cell>
          <cell r="O1483" t="str">
            <v>SANCHEZ CANON CECILIA LIBETH</v>
          </cell>
          <cell r="P1483" t="str">
            <v>Encargo Vac Tem</v>
          </cell>
          <cell r="Q1483" t="str">
            <v>Ocupado</v>
          </cell>
          <cell r="R1483" t="str">
            <v>COLEGIO JOHN F. KENNEDY (IED)</v>
          </cell>
          <cell r="S1483" t="str">
            <v>Instit.</v>
          </cell>
          <cell r="T1483">
            <v>8</v>
          </cell>
          <cell r="U1483" t="str">
            <v>Administrativo - Académico</v>
          </cell>
          <cell r="V1483">
            <v>2670094</v>
          </cell>
          <cell r="W1483" t="str">
            <v>No</v>
          </cell>
          <cell r="X1483" t="str">
            <v>No</v>
          </cell>
          <cell r="Y1483" t="str">
            <v>No</v>
          </cell>
          <cell r="Z1483"/>
          <cell r="AA1483"/>
          <cell r="AB1483"/>
          <cell r="AC1483"/>
          <cell r="AD1483"/>
          <cell r="AE1483" t="e">
            <v>#N/A</v>
          </cell>
          <cell r="AF1483">
            <v>1691</v>
          </cell>
          <cell r="AG1483" t="e">
            <v>#N/A</v>
          </cell>
          <cell r="AI1483" t="e">
            <v>#N/A</v>
          </cell>
          <cell r="AK1483" t="str">
            <v>407</v>
          </cell>
          <cell r="AL1483" t="str">
            <v>27</v>
          </cell>
        </row>
        <row r="1484">
          <cell r="K1484">
            <v>11322206</v>
          </cell>
          <cell r="L1484" t="str">
            <v>VARGAS CONDE NICOLAS</v>
          </cell>
          <cell r="M1484" t="str">
            <v>P. Prueba - SED</v>
          </cell>
          <cell r="N1484"/>
          <cell r="O1484"/>
          <cell r="P1484"/>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Z1484"/>
          <cell r="AA1484"/>
          <cell r="AB1484"/>
          <cell r="AC1484"/>
          <cell r="AD1484"/>
          <cell r="AE1484">
            <v>366</v>
          </cell>
          <cell r="AF1484" t="e">
            <v>#N/A</v>
          </cell>
          <cell r="AG1484" t="e">
            <v>#N/A</v>
          </cell>
          <cell r="AH1484" t="str">
            <v>Hay financiero por tyrslado</v>
          </cell>
          <cell r="AI1484" t="e">
            <v>#N/A</v>
          </cell>
          <cell r="AJ1484" t="str">
            <v>Hay financiero</v>
          </cell>
          <cell r="AK1484" t="str">
            <v>407</v>
          </cell>
          <cell r="AL1484" t="str">
            <v>27</v>
          </cell>
        </row>
        <row r="1485">
          <cell r="K1485">
            <v>52727991</v>
          </cell>
          <cell r="L1485" t="str">
            <v>BALLESTEROS MORENO CATHERINE PAOLA</v>
          </cell>
          <cell r="M1485"/>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A1485"/>
          <cell r="AB1485"/>
          <cell r="AC1485"/>
          <cell r="AD1485"/>
          <cell r="AE1485" t="e">
            <v>#N/A</v>
          </cell>
          <cell r="AF1485" t="e">
            <v>#N/A</v>
          </cell>
          <cell r="AG1485" t="e">
            <v>#N/A</v>
          </cell>
          <cell r="AI1485" t="e">
            <v>#N/A</v>
          </cell>
          <cell r="AK1485" t="str">
            <v>407</v>
          </cell>
          <cell r="AL1485" t="str">
            <v>27</v>
          </cell>
        </row>
        <row r="1486">
          <cell r="K1486">
            <v>16114534</v>
          </cell>
          <cell r="L1486" t="str">
            <v>TORO BEDOYA JOHN FREDDY</v>
          </cell>
          <cell r="M1486"/>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I1486" t="e">
            <v>#N/A</v>
          </cell>
          <cell r="AK1486" t="str">
            <v>407</v>
          </cell>
          <cell r="AL1486" t="str">
            <v>27</v>
          </cell>
        </row>
        <row r="1487">
          <cell r="K1487">
            <v>40034052</v>
          </cell>
          <cell r="L1487" t="str">
            <v>JOYA REYES DORA ESPERANZA</v>
          </cell>
          <cell r="M1487"/>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A1487"/>
          <cell r="AB1487"/>
          <cell r="AC1487"/>
          <cell r="AD1487"/>
          <cell r="AE1487" t="e">
            <v>#N/A</v>
          </cell>
          <cell r="AF1487" t="e">
            <v>#N/A</v>
          </cell>
          <cell r="AG1487" t="e">
            <v>#N/A</v>
          </cell>
          <cell r="AI1487" t="e">
            <v>#N/A</v>
          </cell>
          <cell r="AK1487" t="str">
            <v>407</v>
          </cell>
          <cell r="AL1487" t="str">
            <v>27</v>
          </cell>
        </row>
        <row r="1488">
          <cell r="K1488">
            <v>51748045</v>
          </cell>
          <cell r="L1488" t="str">
            <v>GARCIA MARTINEZ ROSA JACQUELINE</v>
          </cell>
          <cell r="M1488"/>
          <cell r="N1488">
            <v>51748045</v>
          </cell>
          <cell r="O1488" t="str">
            <v>GARCIA MARTINEZ ROSA JACQUELINE</v>
          </cell>
          <cell r="P1488" t="str">
            <v>Titular - Carrera</v>
          </cell>
          <cell r="Q1488" t="str">
            <v>Ocupado</v>
          </cell>
          <cell r="R1488" t="str">
            <v>COLEGIO FRANCISCO DE PAULA SANTANDER (IED)</v>
          </cell>
          <cell r="S1488" t="str">
            <v>Instit.</v>
          </cell>
          <cell r="T1488">
            <v>15</v>
          </cell>
          <cell r="U1488" t="str">
            <v>Financiero</v>
          </cell>
          <cell r="V1488">
            <v>2670094</v>
          </cell>
          <cell r="W1488" t="str">
            <v>No</v>
          </cell>
          <cell r="X1488" t="str">
            <v>No</v>
          </cell>
          <cell r="Y1488" t="str">
            <v>No</v>
          </cell>
          <cell r="Z1488" t="str">
            <v>Cargo provisto con titular</v>
          </cell>
          <cell r="AA1488"/>
          <cell r="AB1488"/>
          <cell r="AC1488"/>
          <cell r="AD1488"/>
          <cell r="AE1488" t="e">
            <v>#N/A</v>
          </cell>
          <cell r="AF1488" t="e">
            <v>#N/A</v>
          </cell>
          <cell r="AG1488" t="e">
            <v>#N/A</v>
          </cell>
          <cell r="AI1488" t="e">
            <v>#N/A</v>
          </cell>
          <cell r="AK1488" t="str">
            <v>407</v>
          </cell>
          <cell r="AL1488" t="str">
            <v>27</v>
          </cell>
        </row>
        <row r="1489">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A1489"/>
          <cell r="AB1489"/>
          <cell r="AC1489"/>
          <cell r="AD1489"/>
          <cell r="AE1489" t="e">
            <v>#N/A</v>
          </cell>
          <cell r="AF1489" t="e">
            <v>#N/A</v>
          </cell>
          <cell r="AG1489" t="e">
            <v>#N/A</v>
          </cell>
          <cell r="AI1489" t="e">
            <v>#N/A</v>
          </cell>
          <cell r="AK1489" t="str">
            <v>407</v>
          </cell>
          <cell r="AL1489" t="str">
            <v>27</v>
          </cell>
        </row>
        <row r="1490">
          <cell r="K1490">
            <v>52237969</v>
          </cell>
          <cell r="L1490" t="str">
            <v>CAMACHO CASTELLANOS SONIA PATRICIA</v>
          </cell>
          <cell r="M1490"/>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A1490"/>
          <cell r="AB1490"/>
          <cell r="AC1490"/>
          <cell r="AD1490"/>
          <cell r="AE1490" t="e">
            <v>#N/A</v>
          </cell>
          <cell r="AF1490" t="e">
            <v>#N/A</v>
          </cell>
          <cell r="AG1490" t="e">
            <v>#N/A</v>
          </cell>
          <cell r="AI1490" t="e">
            <v>#N/A</v>
          </cell>
          <cell r="AK1490" t="str">
            <v>407</v>
          </cell>
          <cell r="AL1490" t="str">
            <v>27</v>
          </cell>
        </row>
        <row r="1491">
          <cell r="K1491">
            <v>79961913</v>
          </cell>
          <cell r="L1491" t="str">
            <v>HERNANDEZ PEÑA OSCAR ALEXANDER</v>
          </cell>
          <cell r="M1491"/>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A1491"/>
          <cell r="AB1491"/>
          <cell r="AC1491"/>
          <cell r="AD1491"/>
          <cell r="AE1491" t="e">
            <v>#N/A</v>
          </cell>
          <cell r="AF1491" t="e">
            <v>#N/A</v>
          </cell>
          <cell r="AG1491" t="e">
            <v>#N/A</v>
          </cell>
          <cell r="AI1491" t="e">
            <v>#N/A</v>
          </cell>
          <cell r="AK1491" t="str">
            <v>407</v>
          </cell>
          <cell r="AL1491" t="str">
            <v>27</v>
          </cell>
        </row>
        <row r="1492">
          <cell r="K1492">
            <v>79949938</v>
          </cell>
          <cell r="L1492" t="str">
            <v>LEON ROJAS DARIO ENRIQUE</v>
          </cell>
          <cell r="M1492"/>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A1492"/>
          <cell r="AB1492"/>
          <cell r="AC1492"/>
          <cell r="AD1492"/>
          <cell r="AE1492" t="e">
            <v>#N/A</v>
          </cell>
          <cell r="AF1492" t="e">
            <v>#N/A</v>
          </cell>
          <cell r="AG1492" t="e">
            <v>#N/A</v>
          </cell>
          <cell r="AI1492" t="e">
            <v>#N/A</v>
          </cell>
          <cell r="AK1492" t="str">
            <v>407</v>
          </cell>
          <cell r="AL1492" t="str">
            <v>27</v>
          </cell>
        </row>
        <row r="1493">
          <cell r="K1493"/>
          <cell r="L1493"/>
          <cell r="M1493"/>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Z1493"/>
          <cell r="AA1493"/>
          <cell r="AB1493"/>
          <cell r="AC1493"/>
          <cell r="AD1493"/>
          <cell r="AE1493" t="e">
            <v>#N/A</v>
          </cell>
          <cell r="AF1493" t="e">
            <v>#N/A</v>
          </cell>
          <cell r="AG1493" t="e">
            <v>#N/A</v>
          </cell>
          <cell r="AI1493" t="e">
            <v>#N/A</v>
          </cell>
          <cell r="AK1493" t="str">
            <v>407</v>
          </cell>
          <cell r="AL1493" t="str">
            <v>27</v>
          </cell>
        </row>
        <row r="1494">
          <cell r="K1494">
            <v>52884044</v>
          </cell>
          <cell r="L1494" t="str">
            <v>CARREÑO AREVALO SANDRA PATRICIA</v>
          </cell>
          <cell r="M1494"/>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A1494"/>
          <cell r="AB1494"/>
          <cell r="AC1494"/>
          <cell r="AD1494"/>
          <cell r="AE1494" t="e">
            <v>#N/A</v>
          </cell>
          <cell r="AF1494" t="e">
            <v>#N/A</v>
          </cell>
          <cell r="AG1494" t="e">
            <v>#N/A</v>
          </cell>
          <cell r="AI1494" t="e">
            <v>#N/A</v>
          </cell>
          <cell r="AK1494" t="str">
            <v>407</v>
          </cell>
          <cell r="AL1494" t="str">
            <v>27</v>
          </cell>
        </row>
        <row r="1495">
          <cell r="K1495"/>
          <cell r="L1495"/>
          <cell r="M1495"/>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A1495"/>
          <cell r="AB1495"/>
          <cell r="AC1495"/>
          <cell r="AD1495"/>
          <cell r="AE1495" t="e">
            <v>#N/A</v>
          </cell>
          <cell r="AF1495" t="e">
            <v>#N/A</v>
          </cell>
          <cell r="AG1495" t="e">
            <v>#N/A</v>
          </cell>
          <cell r="AI1495" t="e">
            <v>#N/A</v>
          </cell>
          <cell r="AK1495" t="str">
            <v>407</v>
          </cell>
          <cell r="AL1495" t="str">
            <v>27</v>
          </cell>
        </row>
        <row r="1496">
          <cell r="K1496">
            <v>52887022</v>
          </cell>
          <cell r="L1496" t="str">
            <v>CABALLERO ARENAS DIANA MARCELA</v>
          </cell>
          <cell r="M1496"/>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A1496"/>
          <cell r="AB1496"/>
          <cell r="AC1496"/>
          <cell r="AD1496"/>
          <cell r="AE1496" t="e">
            <v>#N/A</v>
          </cell>
          <cell r="AF1496" t="e">
            <v>#N/A</v>
          </cell>
          <cell r="AG1496" t="e">
            <v>#N/A</v>
          </cell>
          <cell r="AI1496" t="e">
            <v>#N/A</v>
          </cell>
          <cell r="AK1496" t="str">
            <v>407</v>
          </cell>
          <cell r="AL1496" t="str">
            <v>27</v>
          </cell>
        </row>
        <row r="1497">
          <cell r="K1497">
            <v>51980812</v>
          </cell>
          <cell r="L1497" t="str">
            <v>MESA MORENO SANDRA</v>
          </cell>
          <cell r="M1497"/>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A1497"/>
          <cell r="AB1497"/>
          <cell r="AC1497"/>
          <cell r="AD1497"/>
          <cell r="AE1497" t="e">
            <v>#N/A</v>
          </cell>
          <cell r="AF1497" t="e">
            <v>#N/A</v>
          </cell>
          <cell r="AG1497" t="e">
            <v>#N/A</v>
          </cell>
          <cell r="AI1497" t="e">
            <v>#N/A</v>
          </cell>
          <cell r="AK1497" t="str">
            <v>407</v>
          </cell>
          <cell r="AL1497" t="str">
            <v>27</v>
          </cell>
        </row>
        <row r="1498">
          <cell r="K1498">
            <v>52520197</v>
          </cell>
          <cell r="L1498" t="str">
            <v>ROMERO MORENO ZOLEIDA ASTRID</v>
          </cell>
          <cell r="M1498"/>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A1498"/>
          <cell r="AB1498"/>
          <cell r="AC1498"/>
          <cell r="AD1498"/>
          <cell r="AE1498" t="e">
            <v>#N/A</v>
          </cell>
          <cell r="AF1498" t="e">
            <v>#N/A</v>
          </cell>
          <cell r="AG1498" t="e">
            <v>#N/A</v>
          </cell>
          <cell r="AI1498" t="e">
            <v>#N/A</v>
          </cell>
          <cell r="AK1498" t="str">
            <v>407</v>
          </cell>
          <cell r="AL1498" t="str">
            <v>27</v>
          </cell>
        </row>
        <row r="1499">
          <cell r="K1499">
            <v>1023865881</v>
          </cell>
          <cell r="L1499" t="str">
            <v>ALBARRACIN MORENO YEIMMY ANDREA</v>
          </cell>
          <cell r="M1499"/>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A1499"/>
          <cell r="AB1499"/>
          <cell r="AC1499"/>
          <cell r="AD1499"/>
          <cell r="AE1499" t="e">
            <v>#N/A</v>
          </cell>
          <cell r="AF1499" t="e">
            <v>#N/A</v>
          </cell>
          <cell r="AG1499" t="e">
            <v>#N/A</v>
          </cell>
          <cell r="AI1499" t="e">
            <v>#N/A</v>
          </cell>
          <cell r="AK1499" t="str">
            <v>407</v>
          </cell>
          <cell r="AL1499" t="str">
            <v>27</v>
          </cell>
        </row>
        <row r="1500">
          <cell r="K1500"/>
          <cell r="L1500"/>
          <cell r="M1500"/>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I1500" t="e">
            <v>#N/A</v>
          </cell>
          <cell r="AK1500" t="str">
            <v>407</v>
          </cell>
          <cell r="AL1500" t="str">
            <v>27</v>
          </cell>
        </row>
        <row r="1501">
          <cell r="K1501"/>
          <cell r="L1501"/>
          <cell r="M1501"/>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A1501"/>
          <cell r="AB1501"/>
          <cell r="AC1501"/>
          <cell r="AD1501"/>
          <cell r="AE1501" t="e">
            <v>#N/A</v>
          </cell>
          <cell r="AF1501" t="e">
            <v>#N/A</v>
          </cell>
          <cell r="AG1501" t="e">
            <v>#N/A</v>
          </cell>
          <cell r="AI1501" t="e">
            <v>#N/A</v>
          </cell>
          <cell r="AK1501" t="str">
            <v>407</v>
          </cell>
          <cell r="AL1501" t="str">
            <v>27</v>
          </cell>
        </row>
        <row r="1502">
          <cell r="K1502">
            <v>17388628</v>
          </cell>
          <cell r="L1502" t="str">
            <v>GUERRERO JIMENEZ NILSON</v>
          </cell>
          <cell r="M1502"/>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A1502"/>
          <cell r="AB1502"/>
          <cell r="AC1502"/>
          <cell r="AD1502"/>
          <cell r="AE1502" t="e">
            <v>#N/A</v>
          </cell>
          <cell r="AF1502" t="e">
            <v>#N/A</v>
          </cell>
          <cell r="AG1502" t="e">
            <v>#N/A</v>
          </cell>
          <cell r="AI1502" t="e">
            <v>#N/A</v>
          </cell>
          <cell r="AK1502" t="str">
            <v>407</v>
          </cell>
          <cell r="AL1502" t="str">
            <v>27</v>
          </cell>
        </row>
        <row r="1503">
          <cell r="K1503">
            <v>77176797</v>
          </cell>
          <cell r="L1503" t="str">
            <v>CASTILLA GARCIA GUILLERMO JOSE</v>
          </cell>
          <cell r="M1503"/>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A1503"/>
          <cell r="AB1503"/>
          <cell r="AC1503"/>
          <cell r="AD1503"/>
          <cell r="AE1503" t="e">
            <v>#N/A</v>
          </cell>
          <cell r="AF1503" t="e">
            <v>#N/A</v>
          </cell>
          <cell r="AG1503" t="e">
            <v>#N/A</v>
          </cell>
          <cell r="AI1503" t="e">
            <v>#N/A</v>
          </cell>
          <cell r="AK1503" t="str">
            <v>407</v>
          </cell>
          <cell r="AL1503" t="str">
            <v>27</v>
          </cell>
        </row>
        <row r="1504">
          <cell r="K1504">
            <v>53117414</v>
          </cell>
          <cell r="L1504" t="str">
            <v>ORTEGA GOMEZ YULI EDITH</v>
          </cell>
          <cell r="M1504"/>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A1504"/>
          <cell r="AB1504"/>
          <cell r="AC1504"/>
          <cell r="AD1504"/>
          <cell r="AE1504" t="e">
            <v>#N/A</v>
          </cell>
          <cell r="AF1504" t="e">
            <v>#N/A</v>
          </cell>
          <cell r="AG1504" t="e">
            <v>#N/A</v>
          </cell>
          <cell r="AI1504" t="e">
            <v>#N/A</v>
          </cell>
          <cell r="AK1504" t="str">
            <v>407</v>
          </cell>
          <cell r="AL1504" t="str">
            <v>27</v>
          </cell>
        </row>
        <row r="1505">
          <cell r="K1505">
            <v>80232770</v>
          </cell>
          <cell r="L1505" t="str">
            <v>GOMEZ PINTO LUIS GABRIEL</v>
          </cell>
          <cell r="M1505"/>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A1505"/>
          <cell r="AB1505"/>
          <cell r="AC1505"/>
          <cell r="AD1505"/>
          <cell r="AE1505" t="e">
            <v>#N/A</v>
          </cell>
          <cell r="AF1505" t="e">
            <v>#N/A</v>
          </cell>
          <cell r="AG1505" t="e">
            <v>#N/A</v>
          </cell>
          <cell r="AI1505" t="e">
            <v>#N/A</v>
          </cell>
          <cell r="AK1505" t="str">
            <v>407</v>
          </cell>
          <cell r="AL1505" t="str">
            <v>27</v>
          </cell>
        </row>
        <row r="1506">
          <cell r="K1506"/>
          <cell r="L1506"/>
          <cell r="M1506"/>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A1506"/>
          <cell r="AB1506"/>
          <cell r="AC1506"/>
          <cell r="AD1506"/>
          <cell r="AE1506" t="e">
            <v>#N/A</v>
          </cell>
          <cell r="AF1506" t="e">
            <v>#N/A</v>
          </cell>
          <cell r="AG1506" t="e">
            <v>#N/A</v>
          </cell>
          <cell r="AI1506" t="e">
            <v>#N/A</v>
          </cell>
          <cell r="AK1506" t="str">
            <v>407</v>
          </cell>
          <cell r="AL1506" t="str">
            <v>27</v>
          </cell>
        </row>
        <row r="1507">
          <cell r="K1507">
            <v>1033693530</v>
          </cell>
          <cell r="L1507" t="str">
            <v>FLOREZ BARRIOS WALTER</v>
          </cell>
          <cell r="M1507"/>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A1507"/>
          <cell r="AB1507"/>
          <cell r="AC1507"/>
          <cell r="AD1507"/>
          <cell r="AE1507" t="e">
            <v>#N/A</v>
          </cell>
          <cell r="AF1507" t="e">
            <v>#N/A</v>
          </cell>
          <cell r="AG1507" t="e">
            <v>#N/A</v>
          </cell>
          <cell r="AI1507" t="e">
            <v>#N/A</v>
          </cell>
          <cell r="AK1507" t="str">
            <v>407</v>
          </cell>
          <cell r="AL1507" t="str">
            <v>27</v>
          </cell>
        </row>
        <row r="1508">
          <cell r="K1508">
            <v>79976963</v>
          </cell>
          <cell r="L1508" t="str">
            <v>RINCON JOHN EDUARD</v>
          </cell>
          <cell r="M1508" t="str">
            <v>P. Prueba - Otra Entidad</v>
          </cell>
          <cell r="N1508"/>
          <cell r="O1508"/>
          <cell r="P1508"/>
          <cell r="Q1508" t="str">
            <v>Vacante Temporal</v>
          </cell>
          <cell r="R1508" t="str">
            <v>COLEGIO MANUELITA SAENZ (IED)</v>
          </cell>
          <cell r="S1508" t="str">
            <v>Instit.</v>
          </cell>
          <cell r="T1508">
            <v>4</v>
          </cell>
          <cell r="U1508" t="str">
            <v>Almacén</v>
          </cell>
          <cell r="V1508">
            <v>2670094</v>
          </cell>
          <cell r="W1508" t="str">
            <v>32941 Agotada</v>
          </cell>
          <cell r="X1508" t="str">
            <v>No</v>
          </cell>
          <cell r="Y1508" t="str">
            <v>Encargo</v>
          </cell>
          <cell r="Z1508"/>
          <cell r="AA1508"/>
          <cell r="AB1508"/>
          <cell r="AC1508"/>
          <cell r="AD1508"/>
          <cell r="AE1508">
            <v>2154</v>
          </cell>
          <cell r="AF1508" t="e">
            <v>#N/A</v>
          </cell>
          <cell r="AG1508">
            <v>2154</v>
          </cell>
          <cell r="AI1508" t="e">
            <v>#N/A</v>
          </cell>
          <cell r="AK1508" t="str">
            <v>407</v>
          </cell>
          <cell r="AL1508" t="str">
            <v>27</v>
          </cell>
        </row>
        <row r="1509">
          <cell r="K1509">
            <v>52899500</v>
          </cell>
          <cell r="L1509" t="str">
            <v>CAÑON GUERRERO ZAIDA GISELLI</v>
          </cell>
          <cell r="M1509"/>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A1509"/>
          <cell r="AB1509"/>
          <cell r="AC1509"/>
          <cell r="AD1509"/>
          <cell r="AE1509" t="e">
            <v>#N/A</v>
          </cell>
          <cell r="AF1509" t="e">
            <v>#N/A</v>
          </cell>
          <cell r="AG1509" t="e">
            <v>#N/A</v>
          </cell>
          <cell r="AI1509" t="e">
            <v>#N/A</v>
          </cell>
          <cell r="AK1509" t="str">
            <v>407</v>
          </cell>
          <cell r="AL1509" t="str">
            <v>27</v>
          </cell>
        </row>
        <row r="1510">
          <cell r="K1510">
            <v>80859120</v>
          </cell>
          <cell r="L1510" t="str">
            <v>HELBER ALEJANDRO GONZALEZ RODRIGUEZ</v>
          </cell>
          <cell r="M1510"/>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I1510" t="e">
            <v>#N/A</v>
          </cell>
          <cell r="AK1510" t="str">
            <v>407</v>
          </cell>
          <cell r="AL1510" t="str">
            <v>27</v>
          </cell>
        </row>
        <row r="1511">
          <cell r="K1511">
            <v>51843815</v>
          </cell>
          <cell r="L1511" t="str">
            <v>LOPEZ SAENZ DORIS MARIA</v>
          </cell>
          <cell r="M1511"/>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A1511"/>
          <cell r="AB1511"/>
          <cell r="AC1511"/>
          <cell r="AD1511"/>
          <cell r="AE1511" t="e">
            <v>#N/A</v>
          </cell>
          <cell r="AF1511" t="e">
            <v>#N/A</v>
          </cell>
          <cell r="AG1511" t="e">
            <v>#N/A</v>
          </cell>
          <cell r="AI1511" t="e">
            <v>#N/A</v>
          </cell>
          <cell r="AK1511" t="str">
            <v>407</v>
          </cell>
          <cell r="AL1511" t="str">
            <v>27</v>
          </cell>
        </row>
        <row r="1512">
          <cell r="K1512">
            <v>80065702</v>
          </cell>
          <cell r="L1512" t="str">
            <v>PARRA FORERO CAMILO ALEJANDRO</v>
          </cell>
          <cell r="M1512"/>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A1512"/>
          <cell r="AB1512"/>
          <cell r="AC1512"/>
          <cell r="AD1512"/>
          <cell r="AE1512" t="e">
            <v>#N/A</v>
          </cell>
          <cell r="AF1512" t="e">
            <v>#N/A</v>
          </cell>
          <cell r="AG1512" t="e">
            <v>#N/A</v>
          </cell>
          <cell r="AI1512" t="e">
            <v>#N/A</v>
          </cell>
          <cell r="AK1512" t="str">
            <v>407</v>
          </cell>
          <cell r="AL1512" t="str">
            <v>27</v>
          </cell>
        </row>
        <row r="1513">
          <cell r="K1513">
            <v>79841538</v>
          </cell>
          <cell r="L1513" t="str">
            <v>FAJARDO RUEDA OMEGAR</v>
          </cell>
          <cell r="M1513"/>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A1513"/>
          <cell r="AB1513"/>
          <cell r="AC1513"/>
          <cell r="AD1513"/>
          <cell r="AE1513" t="e">
            <v>#N/A</v>
          </cell>
          <cell r="AF1513" t="e">
            <v>#N/A</v>
          </cell>
          <cell r="AG1513" t="e">
            <v>#N/A</v>
          </cell>
          <cell r="AI1513" t="e">
            <v>#N/A</v>
          </cell>
          <cell r="AK1513" t="str">
            <v>407</v>
          </cell>
          <cell r="AL1513" t="str">
            <v>27</v>
          </cell>
        </row>
        <row r="1514">
          <cell r="K1514">
            <v>79902491</v>
          </cell>
          <cell r="L1514" t="str">
            <v>HERNANDEZ LANCHEROS JOSE LUIS ERNESTO</v>
          </cell>
          <cell r="M1514"/>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A1514"/>
          <cell r="AB1514"/>
          <cell r="AC1514"/>
          <cell r="AD1514"/>
          <cell r="AE1514" t="e">
            <v>#N/A</v>
          </cell>
          <cell r="AF1514" t="e">
            <v>#N/A</v>
          </cell>
          <cell r="AG1514" t="e">
            <v>#N/A</v>
          </cell>
          <cell r="AI1514" t="e">
            <v>#N/A</v>
          </cell>
          <cell r="AK1514" t="str">
            <v>407</v>
          </cell>
          <cell r="AL1514" t="str">
            <v>27</v>
          </cell>
        </row>
        <row r="1515">
          <cell r="K1515">
            <v>52282030</v>
          </cell>
          <cell r="L1515" t="str">
            <v>CARDENAS SORIANO JENNY ESPERANZA</v>
          </cell>
          <cell r="M1515"/>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A1515"/>
          <cell r="AB1515"/>
          <cell r="AC1515"/>
          <cell r="AD1515"/>
          <cell r="AE1515" t="e">
            <v>#N/A</v>
          </cell>
          <cell r="AF1515" t="e">
            <v>#N/A</v>
          </cell>
          <cell r="AG1515" t="e">
            <v>#N/A</v>
          </cell>
          <cell r="AI1515" t="e">
            <v>#N/A</v>
          </cell>
          <cell r="AK1515" t="str">
            <v>407</v>
          </cell>
          <cell r="AL1515" t="str">
            <v>27</v>
          </cell>
        </row>
        <row r="1516">
          <cell r="K1516">
            <v>53011852</v>
          </cell>
          <cell r="L1516" t="str">
            <v>CETINA ROA DIANA FERNANDA</v>
          </cell>
          <cell r="M1516"/>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A1516"/>
          <cell r="AB1516"/>
          <cell r="AC1516"/>
          <cell r="AD1516"/>
          <cell r="AE1516" t="e">
            <v>#N/A</v>
          </cell>
          <cell r="AF1516" t="e">
            <v>#N/A</v>
          </cell>
          <cell r="AG1516" t="e">
            <v>#N/A</v>
          </cell>
          <cell r="AI1516" t="e">
            <v>#N/A</v>
          </cell>
          <cell r="AK1516" t="str">
            <v>407</v>
          </cell>
          <cell r="AL1516" t="str">
            <v>27</v>
          </cell>
        </row>
        <row r="1517">
          <cell r="K1517">
            <v>1010167251</v>
          </cell>
          <cell r="L1517" t="str">
            <v>VARGAS PIEDRAHITA CAROLINA</v>
          </cell>
          <cell r="M1517"/>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A1517"/>
          <cell r="AB1517"/>
          <cell r="AC1517"/>
          <cell r="AD1517"/>
          <cell r="AE1517" t="e">
            <v>#N/A</v>
          </cell>
          <cell r="AF1517" t="e">
            <v>#N/A</v>
          </cell>
          <cell r="AG1517" t="e">
            <v>#N/A</v>
          </cell>
          <cell r="AI1517" t="e">
            <v>#N/A</v>
          </cell>
          <cell r="AK1517" t="str">
            <v>407</v>
          </cell>
          <cell r="AL1517" t="str">
            <v>27</v>
          </cell>
        </row>
        <row r="1518">
          <cell r="K1518">
            <v>52155892</v>
          </cell>
          <cell r="L1518" t="str">
            <v>CAMACHO CAMACHO NANCY ROCIO</v>
          </cell>
          <cell r="M1518"/>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A1518"/>
          <cell r="AB1518"/>
          <cell r="AC1518"/>
          <cell r="AD1518"/>
          <cell r="AE1518" t="e">
            <v>#N/A</v>
          </cell>
          <cell r="AF1518" t="e">
            <v>#N/A</v>
          </cell>
          <cell r="AG1518" t="e">
            <v>#N/A</v>
          </cell>
          <cell r="AI1518" t="e">
            <v>#N/A</v>
          </cell>
          <cell r="AK1518" t="str">
            <v>407</v>
          </cell>
          <cell r="AL1518" t="str">
            <v>27</v>
          </cell>
        </row>
        <row r="1519">
          <cell r="K1519">
            <v>41057766</v>
          </cell>
          <cell r="L1519" t="str">
            <v>PORRAS RUIZ MARIA EUGENIA</v>
          </cell>
          <cell r="M1519"/>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A1519"/>
          <cell r="AB1519"/>
          <cell r="AC1519"/>
          <cell r="AD1519"/>
          <cell r="AE1519" t="e">
            <v>#N/A</v>
          </cell>
          <cell r="AF1519" t="e">
            <v>#N/A</v>
          </cell>
          <cell r="AG1519" t="e">
            <v>#N/A</v>
          </cell>
          <cell r="AI1519" t="e">
            <v>#N/A</v>
          </cell>
          <cell r="AK1519" t="str">
            <v>407</v>
          </cell>
          <cell r="AL1519" t="str">
            <v>27</v>
          </cell>
        </row>
        <row r="1520">
          <cell r="K1520">
            <v>79535653</v>
          </cell>
          <cell r="L1520" t="str">
            <v>CASTILLO FONSECA FABIO ARTURO</v>
          </cell>
          <cell r="M1520"/>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A1520"/>
          <cell r="AB1520"/>
          <cell r="AC1520"/>
          <cell r="AD1520"/>
          <cell r="AE1520" t="e">
            <v>#N/A</v>
          </cell>
          <cell r="AF1520" t="e">
            <v>#N/A</v>
          </cell>
          <cell r="AG1520" t="e">
            <v>#N/A</v>
          </cell>
          <cell r="AI1520" t="e">
            <v>#N/A</v>
          </cell>
          <cell r="AK1520" t="str">
            <v>407</v>
          </cell>
          <cell r="AL1520" t="str">
            <v>27</v>
          </cell>
        </row>
        <row r="1521">
          <cell r="K1521">
            <v>43488665</v>
          </cell>
          <cell r="L1521" t="str">
            <v>CALDERON CORZO MARIA DEL CARMEN</v>
          </cell>
          <cell r="M1521"/>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A1521"/>
          <cell r="AB1521"/>
          <cell r="AC1521"/>
          <cell r="AD1521"/>
          <cell r="AE1521" t="e">
            <v>#N/A</v>
          </cell>
          <cell r="AF1521" t="e">
            <v>#N/A</v>
          </cell>
          <cell r="AG1521" t="e">
            <v>#N/A</v>
          </cell>
          <cell r="AI1521" t="e">
            <v>#N/A</v>
          </cell>
          <cell r="AK1521" t="str">
            <v>407</v>
          </cell>
          <cell r="AL1521" t="str">
            <v>27</v>
          </cell>
        </row>
        <row r="1522">
          <cell r="K1522">
            <v>79553439</v>
          </cell>
          <cell r="L1522" t="str">
            <v>RODRIGUEZ CASTAÑEDA JAVIER HERNANDO</v>
          </cell>
          <cell r="M1522"/>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A1522"/>
          <cell r="AB1522"/>
          <cell r="AC1522"/>
          <cell r="AD1522"/>
          <cell r="AE1522" t="e">
            <v>#N/A</v>
          </cell>
          <cell r="AF1522" t="e">
            <v>#N/A</v>
          </cell>
          <cell r="AG1522" t="e">
            <v>#N/A</v>
          </cell>
          <cell r="AI1522" t="e">
            <v>#N/A</v>
          </cell>
          <cell r="AK1522" t="str">
            <v>407</v>
          </cell>
          <cell r="AL1522" t="str">
            <v>27</v>
          </cell>
        </row>
        <row r="1523">
          <cell r="K1523">
            <v>52873569</v>
          </cell>
          <cell r="L1523" t="str">
            <v>HERRERA BELTRAN DIANA CRISTINA</v>
          </cell>
          <cell r="M1523"/>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A1523"/>
          <cell r="AB1523"/>
          <cell r="AC1523"/>
          <cell r="AD1523"/>
          <cell r="AE1523" t="e">
            <v>#N/A</v>
          </cell>
          <cell r="AF1523" t="e">
            <v>#N/A</v>
          </cell>
          <cell r="AG1523" t="e">
            <v>#N/A</v>
          </cell>
          <cell r="AI1523" t="e">
            <v>#N/A</v>
          </cell>
          <cell r="AK1523" t="str">
            <v>407</v>
          </cell>
          <cell r="AL1523" t="str">
            <v>27</v>
          </cell>
        </row>
        <row r="1524">
          <cell r="K1524">
            <v>19414005</v>
          </cell>
          <cell r="L1524" t="str">
            <v>MOYA ORDUY CARLOS ALBERTO</v>
          </cell>
          <cell r="M1524"/>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A1524"/>
          <cell r="AB1524"/>
          <cell r="AC1524"/>
          <cell r="AD1524"/>
          <cell r="AE1524" t="e">
            <v>#N/A</v>
          </cell>
          <cell r="AF1524" t="e">
            <v>#N/A</v>
          </cell>
          <cell r="AG1524" t="e">
            <v>#N/A</v>
          </cell>
          <cell r="AI1524" t="e">
            <v>#N/A</v>
          </cell>
          <cell r="AK1524" t="str">
            <v>407</v>
          </cell>
          <cell r="AL1524" t="str">
            <v>27</v>
          </cell>
        </row>
        <row r="1525">
          <cell r="K1525">
            <v>1010172534</v>
          </cell>
          <cell r="L1525" t="str">
            <v>MUÑOZ RODRIGUEZ DIANA MILENA</v>
          </cell>
          <cell r="M1525"/>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A1525"/>
          <cell r="AB1525"/>
          <cell r="AC1525"/>
          <cell r="AD1525"/>
          <cell r="AE1525" t="e">
            <v>#N/A</v>
          </cell>
          <cell r="AF1525" t="e">
            <v>#N/A</v>
          </cell>
          <cell r="AG1525" t="e">
            <v>#N/A</v>
          </cell>
          <cell r="AI1525" t="e">
            <v>#N/A</v>
          </cell>
          <cell r="AK1525" t="str">
            <v>407</v>
          </cell>
          <cell r="AL1525" t="str">
            <v>27</v>
          </cell>
        </row>
        <row r="1526">
          <cell r="K1526">
            <v>72192904</v>
          </cell>
          <cell r="L1526" t="str">
            <v>ZUÑIGA FONSECA DANIEL</v>
          </cell>
          <cell r="M1526"/>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A1526"/>
          <cell r="AB1526"/>
          <cell r="AC1526"/>
          <cell r="AD1526"/>
          <cell r="AE1526" t="e">
            <v>#N/A</v>
          </cell>
          <cell r="AF1526" t="e">
            <v>#N/A</v>
          </cell>
          <cell r="AG1526" t="e">
            <v>#N/A</v>
          </cell>
          <cell r="AI1526" t="e">
            <v>#N/A</v>
          </cell>
          <cell r="AK1526" t="str">
            <v>407</v>
          </cell>
          <cell r="AL1526" t="str">
            <v>27</v>
          </cell>
        </row>
        <row r="1527">
          <cell r="K1527">
            <v>51904502</v>
          </cell>
          <cell r="L1527" t="str">
            <v>SOSA REYES GLORIA ESPERANZA</v>
          </cell>
          <cell r="M1527"/>
          <cell r="N1527">
            <v>51904502</v>
          </cell>
          <cell r="O1527" t="str">
            <v>SOSA REYES GLORIA ESPERANZA</v>
          </cell>
          <cell r="P1527" t="str">
            <v>Titular - Carrera</v>
          </cell>
          <cell r="Q1527" t="str">
            <v>Ocupado</v>
          </cell>
          <cell r="R1527" t="str">
            <v>COLEGIO ALFREDO IRIARTE (IED)</v>
          </cell>
          <cell r="S1527" t="str">
            <v>Instit.</v>
          </cell>
          <cell r="T1527">
            <v>18</v>
          </cell>
          <cell r="U1527" t="str">
            <v>Administrativo</v>
          </cell>
          <cell r="V1527">
            <v>2670094</v>
          </cell>
          <cell r="W1527">
            <v>32943</v>
          </cell>
          <cell r="X1527" t="str">
            <v>No</v>
          </cell>
          <cell r="Y1527" t="str">
            <v>No</v>
          </cell>
          <cell r="Z1527" t="str">
            <v>Cargo provisto con titular</v>
          </cell>
          <cell r="AA1527"/>
          <cell r="AB1527"/>
          <cell r="AC1527"/>
          <cell r="AD1527"/>
          <cell r="AE1527" t="e">
            <v>#N/A</v>
          </cell>
          <cell r="AF1527" t="e">
            <v>#N/A</v>
          </cell>
          <cell r="AG1527" t="e">
            <v>#N/A</v>
          </cell>
          <cell r="AI1527" t="e">
            <v>#N/A</v>
          </cell>
          <cell r="AK1527" t="str">
            <v>407</v>
          </cell>
          <cell r="AL1527" t="str">
            <v>27</v>
          </cell>
        </row>
        <row r="1528">
          <cell r="K1528">
            <v>39570727</v>
          </cell>
          <cell r="L1528" t="str">
            <v>TRIANA RICO ELIANA LUCIA</v>
          </cell>
          <cell r="M1528"/>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A1528"/>
          <cell r="AB1528"/>
          <cell r="AC1528"/>
          <cell r="AD1528"/>
          <cell r="AE1528" t="e">
            <v>#N/A</v>
          </cell>
          <cell r="AF1528" t="e">
            <v>#N/A</v>
          </cell>
          <cell r="AG1528" t="e">
            <v>#N/A</v>
          </cell>
          <cell r="AI1528" t="e">
            <v>#N/A</v>
          </cell>
          <cell r="AK1528" t="str">
            <v>407</v>
          </cell>
          <cell r="AL1528" t="str">
            <v>27</v>
          </cell>
        </row>
        <row r="1529">
          <cell r="K1529">
            <v>20390418</v>
          </cell>
          <cell r="L1529" t="str">
            <v>TORRES HERRERA AMPARO</v>
          </cell>
          <cell r="M1529"/>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A1529"/>
          <cell r="AB1529"/>
          <cell r="AC1529"/>
          <cell r="AD1529"/>
          <cell r="AE1529" t="e">
            <v>#N/A</v>
          </cell>
          <cell r="AF1529" t="e">
            <v>#N/A</v>
          </cell>
          <cell r="AG1529" t="e">
            <v>#N/A</v>
          </cell>
          <cell r="AI1529" t="e">
            <v>#N/A</v>
          </cell>
          <cell r="AK1529" t="str">
            <v>407</v>
          </cell>
          <cell r="AL1529" t="str">
            <v>27</v>
          </cell>
        </row>
        <row r="1530">
          <cell r="K1530">
            <v>79814702</v>
          </cell>
          <cell r="L1530" t="str">
            <v>ALARCON RODRIGUEZ JAIRO ENRIQUE</v>
          </cell>
          <cell r="M1530"/>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A1530"/>
          <cell r="AB1530"/>
          <cell r="AC1530"/>
          <cell r="AD1530"/>
          <cell r="AE1530" t="e">
            <v>#N/A</v>
          </cell>
          <cell r="AF1530" t="e">
            <v>#N/A</v>
          </cell>
          <cell r="AG1530" t="e">
            <v>#N/A</v>
          </cell>
          <cell r="AI1530" t="e">
            <v>#N/A</v>
          </cell>
          <cell r="AK1530" t="str">
            <v>407</v>
          </cell>
          <cell r="AL1530" t="str">
            <v>27</v>
          </cell>
        </row>
        <row r="1531">
          <cell r="K1531">
            <v>52381460</v>
          </cell>
          <cell r="L1531" t="str">
            <v>ALVARADO ROMERO SONIA ESPERANZA</v>
          </cell>
          <cell r="M1531"/>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A1531"/>
          <cell r="AB1531"/>
          <cell r="AC1531"/>
          <cell r="AD1531"/>
          <cell r="AE1531" t="e">
            <v>#N/A</v>
          </cell>
          <cell r="AF1531" t="e">
            <v>#N/A</v>
          </cell>
          <cell r="AG1531" t="e">
            <v>#N/A</v>
          </cell>
          <cell r="AI1531" t="e">
            <v>#N/A</v>
          </cell>
          <cell r="AK1531" t="str">
            <v>407</v>
          </cell>
          <cell r="AL1531" t="str">
            <v>27</v>
          </cell>
        </row>
        <row r="1532">
          <cell r="K1532">
            <v>1016002962</v>
          </cell>
          <cell r="L1532" t="str">
            <v>NARVAEZ MONTAÑEZ GINA ALEJANDRA</v>
          </cell>
          <cell r="M1532"/>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A1532"/>
          <cell r="AB1532"/>
          <cell r="AC1532"/>
          <cell r="AD1532"/>
          <cell r="AE1532" t="e">
            <v>#N/A</v>
          </cell>
          <cell r="AF1532" t="e">
            <v>#N/A</v>
          </cell>
          <cell r="AG1532" t="e">
            <v>#N/A</v>
          </cell>
          <cell r="AI1532" t="e">
            <v>#N/A</v>
          </cell>
          <cell r="AK1532" t="str">
            <v>407</v>
          </cell>
          <cell r="AL1532" t="str">
            <v>27</v>
          </cell>
        </row>
        <row r="1533">
          <cell r="K1533"/>
          <cell r="L1533"/>
          <cell r="M1533"/>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A1533"/>
          <cell r="AB1533"/>
          <cell r="AC1533"/>
          <cell r="AD1533"/>
          <cell r="AE1533" t="e">
            <v>#N/A</v>
          </cell>
          <cell r="AF1533" t="e">
            <v>#N/A</v>
          </cell>
          <cell r="AG1533" t="e">
            <v>#N/A</v>
          </cell>
          <cell r="AI1533" t="e">
            <v>#N/A</v>
          </cell>
          <cell r="AK1533" t="str">
            <v>407</v>
          </cell>
          <cell r="AL1533" t="str">
            <v>27</v>
          </cell>
        </row>
        <row r="1534">
          <cell r="K1534">
            <v>52053565</v>
          </cell>
          <cell r="L1534" t="str">
            <v>ESCOBAR ROJAS ANGELA ADRIANA</v>
          </cell>
          <cell r="M1534"/>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A1534"/>
          <cell r="AB1534"/>
          <cell r="AC1534"/>
          <cell r="AD1534"/>
          <cell r="AE1534" t="e">
            <v>#N/A</v>
          </cell>
          <cell r="AF1534" t="e">
            <v>#N/A</v>
          </cell>
          <cell r="AG1534" t="e">
            <v>#N/A</v>
          </cell>
          <cell r="AI1534" t="e">
            <v>#N/A</v>
          </cell>
          <cell r="AK1534" t="str">
            <v>407</v>
          </cell>
          <cell r="AL1534" t="str">
            <v>27</v>
          </cell>
        </row>
        <row r="1535">
          <cell r="K1535">
            <v>77170991</v>
          </cell>
          <cell r="L1535" t="str">
            <v>MARTINEZ PABON ROY</v>
          </cell>
          <cell r="M1535"/>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A1535"/>
          <cell r="AB1535"/>
          <cell r="AC1535"/>
          <cell r="AD1535"/>
          <cell r="AE1535" t="e">
            <v>#N/A</v>
          </cell>
          <cell r="AF1535" t="e">
            <v>#N/A</v>
          </cell>
          <cell r="AG1535" t="e">
            <v>#N/A</v>
          </cell>
          <cell r="AI1535" t="e">
            <v>#N/A</v>
          </cell>
          <cell r="AK1535" t="str">
            <v>407</v>
          </cell>
          <cell r="AL1535" t="str">
            <v>27</v>
          </cell>
        </row>
        <row r="1536">
          <cell r="K1536">
            <v>80127544</v>
          </cell>
          <cell r="L1536" t="str">
            <v>PAZ RODRIGUEZ JAIRO JIMMY</v>
          </cell>
          <cell r="M1536"/>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A1536"/>
          <cell r="AB1536"/>
          <cell r="AC1536"/>
          <cell r="AD1536"/>
          <cell r="AE1536" t="e">
            <v>#N/A</v>
          </cell>
          <cell r="AF1536" t="e">
            <v>#N/A</v>
          </cell>
          <cell r="AG1536" t="e">
            <v>#N/A</v>
          </cell>
          <cell r="AI1536" t="e">
            <v>#N/A</v>
          </cell>
          <cell r="AK1536" t="str">
            <v>407</v>
          </cell>
          <cell r="AL1536" t="str">
            <v>27</v>
          </cell>
        </row>
        <row r="1537">
          <cell r="K1537">
            <v>52846462</v>
          </cell>
          <cell r="L1537" t="str">
            <v>BAUTISTA PELAEZ DIANA MARCELA</v>
          </cell>
          <cell r="M1537"/>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A1537"/>
          <cell r="AB1537"/>
          <cell r="AC1537"/>
          <cell r="AD1537"/>
          <cell r="AE1537" t="e">
            <v>#N/A</v>
          </cell>
          <cell r="AF1537" t="e">
            <v>#N/A</v>
          </cell>
          <cell r="AG1537" t="e">
            <v>#N/A</v>
          </cell>
          <cell r="AI1537" t="e">
            <v>#N/A</v>
          </cell>
          <cell r="AK1537" t="str">
            <v>407</v>
          </cell>
          <cell r="AL1537" t="str">
            <v>27</v>
          </cell>
        </row>
        <row r="1538">
          <cell r="K1538"/>
          <cell r="L1538"/>
          <cell r="M1538"/>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Z1538"/>
          <cell r="AA1538"/>
          <cell r="AB1538"/>
          <cell r="AC1538"/>
          <cell r="AD1538"/>
          <cell r="AE1538" t="e">
            <v>#N/A</v>
          </cell>
          <cell r="AF1538" t="e">
            <v>#N/A</v>
          </cell>
          <cell r="AG1538" t="e">
            <v>#N/A</v>
          </cell>
          <cell r="AI1538" t="e">
            <v>#N/A</v>
          </cell>
          <cell r="AK1538" t="str">
            <v>407</v>
          </cell>
          <cell r="AL1538" t="str">
            <v>27</v>
          </cell>
        </row>
        <row r="1539">
          <cell r="K1539"/>
          <cell r="L1539"/>
          <cell r="M1539"/>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A1539"/>
          <cell r="AB1539"/>
          <cell r="AC1539"/>
          <cell r="AD1539"/>
          <cell r="AE1539" t="e">
            <v>#N/A</v>
          </cell>
          <cell r="AF1539" t="e">
            <v>#N/A</v>
          </cell>
          <cell r="AG1539" t="e">
            <v>#N/A</v>
          </cell>
          <cell r="AI1539" t="e">
            <v>#N/A</v>
          </cell>
          <cell r="AK1539" t="str">
            <v>407</v>
          </cell>
          <cell r="AL1539" t="str">
            <v>27</v>
          </cell>
        </row>
        <row r="1540">
          <cell r="K1540">
            <v>52163020</v>
          </cell>
          <cell r="L1540" t="str">
            <v>MENDIVELSO DURAN ANGELA CONSUELO</v>
          </cell>
          <cell r="M1540"/>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A1540"/>
          <cell r="AB1540"/>
          <cell r="AC1540"/>
          <cell r="AD1540"/>
          <cell r="AE1540" t="e">
            <v>#N/A</v>
          </cell>
          <cell r="AF1540" t="e">
            <v>#N/A</v>
          </cell>
          <cell r="AG1540" t="e">
            <v>#N/A</v>
          </cell>
          <cell r="AI1540" t="e">
            <v>#N/A</v>
          </cell>
          <cell r="AK1540" t="str">
            <v>407</v>
          </cell>
          <cell r="AL1540" t="str">
            <v>27</v>
          </cell>
        </row>
        <row r="1541">
          <cell r="K1541">
            <v>1024477354</v>
          </cell>
          <cell r="L1541" t="str">
            <v>BUSTOS PINTO DIEGO FERNANDO</v>
          </cell>
          <cell r="M1541"/>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I1541" t="e">
            <v>#N/A</v>
          </cell>
          <cell r="AK1541" t="str">
            <v>407</v>
          </cell>
          <cell r="AL1541" t="str">
            <v>27</v>
          </cell>
        </row>
        <row r="1542">
          <cell r="K1542"/>
          <cell r="L1542"/>
          <cell r="M1542"/>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Z1542"/>
          <cell r="AA1542"/>
          <cell r="AB1542"/>
          <cell r="AC1542"/>
          <cell r="AD1542"/>
          <cell r="AE1542" t="e">
            <v>#N/A</v>
          </cell>
          <cell r="AF1542" t="e">
            <v>#N/A</v>
          </cell>
          <cell r="AG1542" t="e">
            <v>#N/A</v>
          </cell>
          <cell r="AI1542" t="e">
            <v>#N/A</v>
          </cell>
          <cell r="AK1542" t="str">
            <v>407</v>
          </cell>
          <cell r="AL1542" t="str">
            <v>27</v>
          </cell>
        </row>
        <row r="1543">
          <cell r="K1543"/>
          <cell r="L1543"/>
          <cell r="M1543"/>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Z1543"/>
          <cell r="AA1543"/>
          <cell r="AB1543"/>
          <cell r="AC1543"/>
          <cell r="AD1543"/>
          <cell r="AE1543" t="e">
            <v>#N/A</v>
          </cell>
          <cell r="AF1543" t="e">
            <v>#N/A</v>
          </cell>
          <cell r="AG1543" t="e">
            <v>#N/A</v>
          </cell>
          <cell r="AI1543" t="e">
            <v>#N/A</v>
          </cell>
          <cell r="AK1543" t="str">
            <v>407</v>
          </cell>
          <cell r="AL1543" t="str">
            <v>27</v>
          </cell>
        </row>
        <row r="1544">
          <cell r="K1544"/>
          <cell r="L1544"/>
          <cell r="M1544"/>
          <cell r="N1544"/>
          <cell r="O1544"/>
          <cell r="P1544"/>
          <cell r="Q1544" t="str">
            <v>Vacante Definitiva</v>
          </cell>
          <cell r="R1544" t="str">
            <v>COLEGIO HERNANDO DURAN DUSSAN (IED)</v>
          </cell>
          <cell r="S1544" t="str">
            <v>Instit.</v>
          </cell>
          <cell r="T1544">
            <v>8</v>
          </cell>
          <cell r="U1544" t="str">
            <v>Almacén</v>
          </cell>
          <cell r="V1544">
            <v>2670094</v>
          </cell>
          <cell r="W1544" t="str">
            <v>No</v>
          </cell>
          <cell r="X1544" t="str">
            <v>No</v>
          </cell>
          <cell r="Y1544" t="str">
            <v>Encargo</v>
          </cell>
          <cell r="Z1544"/>
          <cell r="AA1544"/>
          <cell r="AB1544"/>
          <cell r="AC1544"/>
          <cell r="AD1544"/>
          <cell r="AE1544" t="e">
            <v>#N/A</v>
          </cell>
          <cell r="AF1544" t="e">
            <v>#N/A</v>
          </cell>
          <cell r="AG1544">
            <v>1679</v>
          </cell>
          <cell r="AI1544" t="e">
            <v>#N/A</v>
          </cell>
          <cell r="AK1544" t="str">
            <v>407</v>
          </cell>
          <cell r="AL1544" t="str">
            <v>27</v>
          </cell>
        </row>
        <row r="1545">
          <cell r="K1545"/>
          <cell r="L1545"/>
          <cell r="M1545"/>
          <cell r="N1545">
            <v>19452522</v>
          </cell>
          <cell r="O1545" t="str">
            <v>GUZMAN SUAREZ MIGUEL ANTONIO</v>
          </cell>
          <cell r="P1545" t="str">
            <v>Encargo Vac Def</v>
          </cell>
          <cell r="Q1545" t="str">
            <v>Ocupado</v>
          </cell>
          <cell r="R1545" t="str">
            <v>COLEGIO SAN CARLOS (IED)</v>
          </cell>
          <cell r="S1545" t="str">
            <v>Instit.</v>
          </cell>
          <cell r="T1545">
            <v>6</v>
          </cell>
          <cell r="U1545" t="str">
            <v>Almacén</v>
          </cell>
          <cell r="V1545">
            <v>2670094</v>
          </cell>
          <cell r="W1545" t="str">
            <v>32941 Agotada</v>
          </cell>
          <cell r="X1545" t="str">
            <v>No</v>
          </cell>
          <cell r="Y1545" t="str">
            <v>No</v>
          </cell>
          <cell r="Z1545"/>
          <cell r="AA1545"/>
          <cell r="AB1545"/>
          <cell r="AC1545"/>
          <cell r="AD1545"/>
          <cell r="AE1545" t="e">
            <v>#N/A</v>
          </cell>
          <cell r="AF1545">
            <v>3079</v>
          </cell>
          <cell r="AG1545" t="e">
            <v>#N/A</v>
          </cell>
          <cell r="AI1545" t="e">
            <v>#N/A</v>
          </cell>
          <cell r="AK1545" t="str">
            <v>407</v>
          </cell>
          <cell r="AL1545" t="str">
            <v>27</v>
          </cell>
        </row>
        <row r="1546">
          <cell r="K1546"/>
          <cell r="L1546"/>
          <cell r="M1546"/>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A1546"/>
          <cell r="AB1546"/>
          <cell r="AC1546"/>
          <cell r="AD1546"/>
          <cell r="AE1546" t="e">
            <v>#N/A</v>
          </cell>
          <cell r="AF1546" t="e">
            <v>#N/A</v>
          </cell>
          <cell r="AG1546" t="e">
            <v>#N/A</v>
          </cell>
          <cell r="AI1546" t="e">
            <v>#N/A</v>
          </cell>
          <cell r="AK1546" t="str">
            <v>407</v>
          </cell>
          <cell r="AL1546" t="str">
            <v>27</v>
          </cell>
        </row>
        <row r="1547">
          <cell r="K1547"/>
          <cell r="L1547"/>
          <cell r="M1547"/>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Z1547"/>
          <cell r="AA1547"/>
          <cell r="AB1547"/>
          <cell r="AC1547"/>
          <cell r="AD1547"/>
          <cell r="AE1547" t="e">
            <v>#N/A</v>
          </cell>
          <cell r="AF1547" t="e">
            <v>#N/A</v>
          </cell>
          <cell r="AG1547" t="e">
            <v>#N/A</v>
          </cell>
          <cell r="AI1547" t="e">
            <v>#N/A</v>
          </cell>
          <cell r="AK1547" t="str">
            <v>407</v>
          </cell>
          <cell r="AL1547" t="str">
            <v>27</v>
          </cell>
        </row>
        <row r="1548">
          <cell r="K1548">
            <v>51874840</v>
          </cell>
          <cell r="L1548" t="str">
            <v>DIANA PATRICIA HEREDIA MONROY</v>
          </cell>
          <cell r="M1548"/>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I1548" t="e">
            <v>#N/A</v>
          </cell>
          <cell r="AK1548" t="str">
            <v>407</v>
          </cell>
          <cell r="AL1548" t="str">
            <v>27</v>
          </cell>
        </row>
        <row r="1549">
          <cell r="K1549">
            <v>52220414</v>
          </cell>
          <cell r="L1549" t="str">
            <v>BLANCA LIZ MARTINEZ BERNAL</v>
          </cell>
          <cell r="M1549"/>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I1549" t="e">
            <v>#N/A</v>
          </cell>
          <cell r="AK1549" t="str">
            <v>407</v>
          </cell>
          <cell r="AL1549" t="str">
            <v>27</v>
          </cell>
        </row>
        <row r="1550">
          <cell r="K1550"/>
          <cell r="L1550"/>
          <cell r="M1550"/>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Z1550"/>
          <cell r="AA1550"/>
          <cell r="AB1550"/>
          <cell r="AC1550"/>
          <cell r="AD1550"/>
          <cell r="AE1550" t="e">
            <v>#N/A</v>
          </cell>
          <cell r="AF1550" t="e">
            <v>#N/A</v>
          </cell>
          <cell r="AG1550" t="e">
            <v>#N/A</v>
          </cell>
          <cell r="AI1550" t="e">
            <v>#N/A</v>
          </cell>
          <cell r="AK1550" t="str">
            <v>407</v>
          </cell>
          <cell r="AL1550" t="str">
            <v>27</v>
          </cell>
        </row>
        <row r="1551">
          <cell r="K1551">
            <v>46674231</v>
          </cell>
          <cell r="L1551" t="str">
            <v>LIZETH MILENA DUITAMA MARTINEZ</v>
          </cell>
          <cell r="M1551"/>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I1551" t="e">
            <v>#N/A</v>
          </cell>
          <cell r="AK1551" t="str">
            <v>407</v>
          </cell>
          <cell r="AL1551" t="str">
            <v>27</v>
          </cell>
        </row>
        <row r="1552">
          <cell r="K1552"/>
          <cell r="L1552"/>
          <cell r="M1552"/>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Z1552"/>
          <cell r="AA1552"/>
          <cell r="AB1552"/>
          <cell r="AC1552"/>
          <cell r="AD1552"/>
          <cell r="AE1552" t="e">
            <v>#N/A</v>
          </cell>
          <cell r="AF1552" t="e">
            <v>#N/A</v>
          </cell>
          <cell r="AG1552" t="e">
            <v>#N/A</v>
          </cell>
          <cell r="AI1552" t="e">
            <v>#N/A</v>
          </cell>
          <cell r="AK1552" t="str">
            <v>407</v>
          </cell>
          <cell r="AL1552" t="str">
            <v>27</v>
          </cell>
        </row>
        <row r="1553">
          <cell r="K1553">
            <v>79256093</v>
          </cell>
          <cell r="L1553" t="str">
            <v>ROJAS TORRES HERNANDO</v>
          </cell>
          <cell r="M1553"/>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A1553"/>
          <cell r="AB1553"/>
          <cell r="AC1553"/>
          <cell r="AD1553"/>
          <cell r="AE1553" t="e">
            <v>#N/A</v>
          </cell>
          <cell r="AF1553" t="e">
            <v>#N/A</v>
          </cell>
          <cell r="AG1553" t="e">
            <v>#N/A</v>
          </cell>
          <cell r="AI1553" t="e">
            <v>#N/A</v>
          </cell>
          <cell r="AK1553" t="str">
            <v>407</v>
          </cell>
          <cell r="AL1553" t="str">
            <v>27</v>
          </cell>
        </row>
        <row r="1554">
          <cell r="K1554">
            <v>80111005</v>
          </cell>
          <cell r="L1554" t="str">
            <v>VARGAS RODRIGUEZ HENRY LEONARDO</v>
          </cell>
          <cell r="M1554"/>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A1554"/>
          <cell r="AB1554"/>
          <cell r="AC1554"/>
          <cell r="AD1554"/>
          <cell r="AE1554" t="e">
            <v>#N/A</v>
          </cell>
          <cell r="AF1554" t="e">
            <v>#N/A</v>
          </cell>
          <cell r="AG1554" t="e">
            <v>#N/A</v>
          </cell>
          <cell r="AI1554" t="e">
            <v>#N/A</v>
          </cell>
          <cell r="AK1554" t="str">
            <v>407</v>
          </cell>
          <cell r="AL1554" t="str">
            <v>27</v>
          </cell>
        </row>
        <row r="1555">
          <cell r="K1555">
            <v>80851304</v>
          </cell>
          <cell r="L1555" t="str">
            <v>COGOLLO RODRIGUEZ ANTONIO JOSE</v>
          </cell>
          <cell r="M1555"/>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A1555"/>
          <cell r="AB1555"/>
          <cell r="AC1555"/>
          <cell r="AD1555"/>
          <cell r="AE1555" t="e">
            <v>#N/A</v>
          </cell>
          <cell r="AF1555" t="e">
            <v>#N/A</v>
          </cell>
          <cell r="AG1555" t="e">
            <v>#N/A</v>
          </cell>
          <cell r="AI1555" t="e">
            <v>#N/A</v>
          </cell>
          <cell r="AK1555" t="str">
            <v>407</v>
          </cell>
          <cell r="AL1555" t="str">
            <v>27</v>
          </cell>
        </row>
        <row r="1556">
          <cell r="K1556">
            <v>79128331</v>
          </cell>
          <cell r="L1556" t="str">
            <v>PEREA AYALA JOHN FRANKYM GREGORY</v>
          </cell>
          <cell r="M1556"/>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A1556"/>
          <cell r="AB1556"/>
          <cell r="AC1556"/>
          <cell r="AD1556"/>
          <cell r="AE1556" t="e">
            <v>#N/A</v>
          </cell>
          <cell r="AF1556" t="e">
            <v>#N/A</v>
          </cell>
          <cell r="AG1556" t="e">
            <v>#N/A</v>
          </cell>
          <cell r="AI1556" t="e">
            <v>#N/A</v>
          </cell>
          <cell r="AK1556" t="str">
            <v>407</v>
          </cell>
          <cell r="AL1556" t="str">
            <v>27</v>
          </cell>
        </row>
        <row r="1557">
          <cell r="K1557"/>
          <cell r="L1557"/>
          <cell r="M1557"/>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A1557"/>
          <cell r="AB1557"/>
          <cell r="AC1557"/>
          <cell r="AD1557"/>
          <cell r="AE1557" t="e">
            <v>#N/A</v>
          </cell>
          <cell r="AF1557" t="e">
            <v>#N/A</v>
          </cell>
          <cell r="AG1557" t="e">
            <v>#N/A</v>
          </cell>
          <cell r="AI1557" t="e">
            <v>#N/A</v>
          </cell>
          <cell r="AK1557" t="str">
            <v>407</v>
          </cell>
          <cell r="AL1557" t="str">
            <v>27</v>
          </cell>
        </row>
        <row r="1558">
          <cell r="K1558"/>
          <cell r="L1558"/>
          <cell r="M1558"/>
          <cell r="N1558">
            <v>52203752</v>
          </cell>
          <cell r="O1558" t="str">
            <v>CIFUENTES GUTIERREZ LUZ MARY</v>
          </cell>
          <cell r="P1558" t="str">
            <v>Encargo Vac Def</v>
          </cell>
          <cell r="Q1558" t="str">
            <v>Ocupado</v>
          </cell>
          <cell r="R1558" t="str">
            <v>COLEGIO VILLAS DEL PROGRESO (IED)</v>
          </cell>
          <cell r="S1558" t="str">
            <v>Instit.</v>
          </cell>
          <cell r="T1558">
            <v>7</v>
          </cell>
          <cell r="U1558" t="str">
            <v>Almacén</v>
          </cell>
          <cell r="V1558">
            <v>2670094</v>
          </cell>
          <cell r="W1558" t="str">
            <v>32941 Agotada</v>
          </cell>
          <cell r="X1558" t="str">
            <v>No</v>
          </cell>
          <cell r="Y1558" t="str">
            <v>No</v>
          </cell>
          <cell r="Z1558"/>
          <cell r="AA1558"/>
          <cell r="AB1558"/>
          <cell r="AC1558"/>
          <cell r="AD1558"/>
          <cell r="AE1558" t="e">
            <v>#N/A</v>
          </cell>
          <cell r="AF1558">
            <v>683</v>
          </cell>
          <cell r="AG1558" t="e">
            <v>#N/A</v>
          </cell>
          <cell r="AI1558" t="e">
            <v>#N/A</v>
          </cell>
          <cell r="AK1558" t="str">
            <v>407</v>
          </cell>
          <cell r="AL1558" t="str">
            <v>27</v>
          </cell>
        </row>
        <row r="1559">
          <cell r="K1559">
            <v>51739037</v>
          </cell>
          <cell r="L1559" t="str">
            <v>LANCHEROS ROLDAN ANGELA YANIRA</v>
          </cell>
          <cell r="M1559"/>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A1559"/>
          <cell r="AB1559"/>
          <cell r="AC1559"/>
          <cell r="AD1559"/>
          <cell r="AE1559" t="e">
            <v>#N/A</v>
          </cell>
          <cell r="AF1559" t="e">
            <v>#N/A</v>
          </cell>
          <cell r="AG1559" t="e">
            <v>#N/A</v>
          </cell>
          <cell r="AI1559" t="e">
            <v>#N/A</v>
          </cell>
          <cell r="AK1559" t="str">
            <v>407</v>
          </cell>
          <cell r="AL1559" t="str">
            <v>27</v>
          </cell>
        </row>
        <row r="1560">
          <cell r="K1560">
            <v>1022949167</v>
          </cell>
          <cell r="L1560" t="str">
            <v>CASTAÑEDA LOPEZ ERWIN DAVID</v>
          </cell>
          <cell r="M1560"/>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A1560"/>
          <cell r="AB1560"/>
          <cell r="AC1560"/>
          <cell r="AD1560"/>
          <cell r="AE1560" t="e">
            <v>#N/A</v>
          </cell>
          <cell r="AF1560" t="e">
            <v>#N/A</v>
          </cell>
          <cell r="AG1560" t="e">
            <v>#N/A</v>
          </cell>
          <cell r="AI1560" t="e">
            <v>#N/A</v>
          </cell>
          <cell r="AK1560" t="str">
            <v>407</v>
          </cell>
          <cell r="AL1560" t="str">
            <v>27</v>
          </cell>
        </row>
        <row r="1561">
          <cell r="K1561">
            <v>79725968</v>
          </cell>
          <cell r="L1561" t="str">
            <v>FREDY GIOVANY ROZO GARZON</v>
          </cell>
          <cell r="M1561"/>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A1561"/>
          <cell r="AB1561"/>
          <cell r="AC1561"/>
          <cell r="AD1561"/>
          <cell r="AE1561" t="e">
            <v>#N/A</v>
          </cell>
          <cell r="AF1561" t="e">
            <v>#N/A</v>
          </cell>
          <cell r="AG1561" t="e">
            <v>#N/A</v>
          </cell>
          <cell r="AI1561" t="e">
            <v>#N/A</v>
          </cell>
          <cell r="AK1561" t="str">
            <v>407</v>
          </cell>
          <cell r="AL1561" t="str">
            <v>27</v>
          </cell>
        </row>
        <row r="1562">
          <cell r="K1562">
            <v>65707850</v>
          </cell>
          <cell r="L1562" t="str">
            <v>ARIAS SOSA DIANA CAROLINA</v>
          </cell>
          <cell r="M1562"/>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A1562"/>
          <cell r="AB1562"/>
          <cell r="AC1562"/>
          <cell r="AD1562"/>
          <cell r="AE1562" t="e">
            <v>#N/A</v>
          </cell>
          <cell r="AF1562" t="e">
            <v>#N/A</v>
          </cell>
          <cell r="AG1562" t="e">
            <v>#N/A</v>
          </cell>
          <cell r="AI1562" t="e">
            <v>#N/A</v>
          </cell>
          <cell r="AK1562" t="str">
            <v>407</v>
          </cell>
          <cell r="AL1562" t="str">
            <v>27</v>
          </cell>
        </row>
        <row r="1563">
          <cell r="K1563">
            <v>79960183</v>
          </cell>
          <cell r="L1563" t="str">
            <v>GARCIA CARMONA WILLIAM ANDRES</v>
          </cell>
          <cell r="M1563"/>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A1563"/>
          <cell r="AB1563"/>
          <cell r="AC1563"/>
          <cell r="AD1563"/>
          <cell r="AE1563" t="e">
            <v>#N/A</v>
          </cell>
          <cell r="AF1563" t="e">
            <v>#N/A</v>
          </cell>
          <cell r="AG1563" t="e">
            <v>#N/A</v>
          </cell>
          <cell r="AI1563" t="e">
            <v>#N/A</v>
          </cell>
          <cell r="AK1563" t="str">
            <v>407</v>
          </cell>
          <cell r="AL1563" t="str">
            <v>27</v>
          </cell>
        </row>
        <row r="1564">
          <cell r="K1564">
            <v>80728883</v>
          </cell>
          <cell r="L1564" t="str">
            <v>HUMAÑA ORTIZ EDWIN FERNANDO</v>
          </cell>
          <cell r="M1564"/>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A1564"/>
          <cell r="AB1564"/>
          <cell r="AC1564"/>
          <cell r="AD1564"/>
          <cell r="AE1564" t="e">
            <v>#N/A</v>
          </cell>
          <cell r="AF1564" t="e">
            <v>#N/A</v>
          </cell>
          <cell r="AG1564" t="e">
            <v>#N/A</v>
          </cell>
          <cell r="AI1564" t="e">
            <v>#N/A</v>
          </cell>
          <cell r="AK1564" t="str">
            <v>407</v>
          </cell>
          <cell r="AL1564" t="str">
            <v>27</v>
          </cell>
        </row>
        <row r="1565">
          <cell r="K1565">
            <v>52827327</v>
          </cell>
          <cell r="L1565" t="str">
            <v>PAEZ CASTILLO ANGELA MARCELA</v>
          </cell>
          <cell r="M1565"/>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A1565"/>
          <cell r="AB1565"/>
          <cell r="AC1565"/>
          <cell r="AD1565"/>
          <cell r="AE1565" t="e">
            <v>#N/A</v>
          </cell>
          <cell r="AF1565" t="e">
            <v>#N/A</v>
          </cell>
          <cell r="AG1565" t="e">
            <v>#N/A</v>
          </cell>
          <cell r="AI1565" t="e">
            <v>#N/A</v>
          </cell>
          <cell r="AK1565" t="str">
            <v>407</v>
          </cell>
          <cell r="AL1565" t="str">
            <v>27</v>
          </cell>
        </row>
        <row r="1566">
          <cell r="K1566">
            <v>73133044</v>
          </cell>
          <cell r="L1566" t="str">
            <v>ASPRILLA LOPEZ ORLANDO</v>
          </cell>
          <cell r="M1566"/>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A1566"/>
          <cell r="AB1566"/>
          <cell r="AC1566"/>
          <cell r="AD1566"/>
          <cell r="AE1566" t="e">
            <v>#N/A</v>
          </cell>
          <cell r="AF1566" t="e">
            <v>#N/A</v>
          </cell>
          <cell r="AG1566" t="e">
            <v>#N/A</v>
          </cell>
          <cell r="AI1566" t="e">
            <v>#N/A</v>
          </cell>
          <cell r="AK1566" t="str">
            <v>407</v>
          </cell>
          <cell r="AL1566" t="str">
            <v>27</v>
          </cell>
        </row>
        <row r="1567">
          <cell r="K1567"/>
          <cell r="L1567"/>
          <cell r="M1567"/>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Z1567"/>
          <cell r="AA1567"/>
          <cell r="AB1567"/>
          <cell r="AC1567"/>
          <cell r="AD1567"/>
          <cell r="AE1567" t="e">
            <v>#N/A</v>
          </cell>
          <cell r="AF1567" t="e">
            <v>#N/A</v>
          </cell>
          <cell r="AG1567" t="e">
            <v>#N/A</v>
          </cell>
          <cell r="AI1567" t="e">
            <v>#N/A</v>
          </cell>
          <cell r="AK1567" t="str">
            <v>407</v>
          </cell>
          <cell r="AL1567" t="str">
            <v>27</v>
          </cell>
        </row>
        <row r="1568">
          <cell r="K1568">
            <v>79064791</v>
          </cell>
          <cell r="L1568" t="str">
            <v>MOJICA DIAZ OSCAR IGNACIO</v>
          </cell>
          <cell r="M1568"/>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A1568"/>
          <cell r="AB1568"/>
          <cell r="AC1568"/>
          <cell r="AD1568"/>
          <cell r="AE1568" t="e">
            <v>#N/A</v>
          </cell>
          <cell r="AF1568" t="e">
            <v>#N/A</v>
          </cell>
          <cell r="AG1568" t="e">
            <v>#N/A</v>
          </cell>
          <cell r="AI1568" t="e">
            <v>#N/A</v>
          </cell>
          <cell r="AK1568" t="str">
            <v>407</v>
          </cell>
          <cell r="AL1568" t="str">
            <v>27</v>
          </cell>
        </row>
        <row r="1569">
          <cell r="K1569">
            <v>80065104</v>
          </cell>
          <cell r="L1569" t="str">
            <v>HERVIN GUSTAVO NIÑO</v>
          </cell>
          <cell r="M1569"/>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A1569"/>
          <cell r="AB1569"/>
          <cell r="AC1569"/>
          <cell r="AD1569"/>
          <cell r="AE1569" t="e">
            <v>#N/A</v>
          </cell>
          <cell r="AF1569" t="e">
            <v>#N/A</v>
          </cell>
          <cell r="AG1569" t="e">
            <v>#N/A</v>
          </cell>
          <cell r="AI1569" t="e">
            <v>#N/A</v>
          </cell>
          <cell r="AK1569" t="str">
            <v>407</v>
          </cell>
          <cell r="AL1569" t="str">
            <v>27</v>
          </cell>
        </row>
        <row r="1570">
          <cell r="K1570">
            <v>39790864</v>
          </cell>
          <cell r="L1570" t="str">
            <v>SUAREZ PRADA MYRIAM</v>
          </cell>
          <cell r="M1570"/>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A1570"/>
          <cell r="AB1570"/>
          <cell r="AC1570"/>
          <cell r="AD1570"/>
          <cell r="AE1570" t="e">
            <v>#N/A</v>
          </cell>
          <cell r="AF1570" t="e">
            <v>#N/A</v>
          </cell>
          <cell r="AG1570" t="e">
            <v>#N/A</v>
          </cell>
          <cell r="AI1570" t="e">
            <v>#N/A</v>
          </cell>
          <cell r="AK1570" t="str">
            <v>407</v>
          </cell>
          <cell r="AL1570" t="str">
            <v>27</v>
          </cell>
        </row>
        <row r="1571">
          <cell r="K1571">
            <v>1106800</v>
          </cell>
          <cell r="L1571" t="str">
            <v>MARTINEZ BLANCO JAVIER</v>
          </cell>
          <cell r="M1571"/>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A1571"/>
          <cell r="AB1571"/>
          <cell r="AC1571"/>
          <cell r="AD1571"/>
          <cell r="AE1571" t="e">
            <v>#N/A</v>
          </cell>
          <cell r="AF1571" t="e">
            <v>#N/A</v>
          </cell>
          <cell r="AG1571" t="e">
            <v>#N/A</v>
          </cell>
          <cell r="AI1571" t="e">
            <v>#N/A</v>
          </cell>
          <cell r="AK1571" t="str">
            <v>407</v>
          </cell>
          <cell r="AL1571" t="str">
            <v>27</v>
          </cell>
        </row>
        <row r="1572">
          <cell r="K1572"/>
          <cell r="L1572"/>
          <cell r="M1572"/>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Z1572"/>
          <cell r="AA1572"/>
          <cell r="AB1572"/>
          <cell r="AC1572"/>
          <cell r="AD1572"/>
          <cell r="AE1572" t="e">
            <v>#N/A</v>
          </cell>
          <cell r="AF1572" t="e">
            <v>#N/A</v>
          </cell>
          <cell r="AG1572" t="e">
            <v>#N/A</v>
          </cell>
          <cell r="AI1572" t="e">
            <v>#N/A</v>
          </cell>
          <cell r="AK1572" t="str">
            <v>407</v>
          </cell>
          <cell r="AL1572" t="str">
            <v>27</v>
          </cell>
        </row>
        <row r="1573">
          <cell r="K1573"/>
          <cell r="L1573"/>
          <cell r="M1573"/>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Z1573"/>
          <cell r="AA1573"/>
          <cell r="AB1573"/>
          <cell r="AC1573"/>
          <cell r="AD1573"/>
          <cell r="AE1573" t="e">
            <v>#N/A</v>
          </cell>
          <cell r="AF1573" t="e">
            <v>#N/A</v>
          </cell>
          <cell r="AG1573" t="e">
            <v>#N/A</v>
          </cell>
          <cell r="AI1573" t="e">
            <v>#N/A</v>
          </cell>
          <cell r="AK1573" t="str">
            <v>407</v>
          </cell>
          <cell r="AL1573" t="str">
            <v>27</v>
          </cell>
        </row>
        <row r="1574">
          <cell r="K1574">
            <v>51736508</v>
          </cell>
          <cell r="L1574" t="str">
            <v>SARMIENTO GOMEZ BLANCA FANNY</v>
          </cell>
          <cell r="M1574"/>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A1574"/>
          <cell r="AB1574"/>
          <cell r="AC1574"/>
          <cell r="AD1574"/>
          <cell r="AE1574" t="e">
            <v>#N/A</v>
          </cell>
          <cell r="AF1574" t="e">
            <v>#N/A</v>
          </cell>
          <cell r="AG1574" t="e">
            <v>#N/A</v>
          </cell>
          <cell r="AI1574" t="e">
            <v>#N/A</v>
          </cell>
          <cell r="AK1574" t="str">
            <v>407</v>
          </cell>
          <cell r="AL1574" t="str">
            <v>27</v>
          </cell>
        </row>
        <row r="1575">
          <cell r="K1575">
            <v>52825799</v>
          </cell>
          <cell r="L1575" t="str">
            <v>MAGDA MILENA ZAMBRANO RODRIGUEZ</v>
          </cell>
          <cell r="M1575"/>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A1575"/>
          <cell r="AB1575"/>
          <cell r="AC1575"/>
          <cell r="AD1575"/>
          <cell r="AE1575" t="e">
            <v>#N/A</v>
          </cell>
          <cell r="AF1575" t="e">
            <v>#N/A</v>
          </cell>
          <cell r="AG1575" t="e">
            <v>#N/A</v>
          </cell>
          <cell r="AI1575" t="e">
            <v>#N/A</v>
          </cell>
          <cell r="AK1575" t="str">
            <v>407</v>
          </cell>
          <cell r="AL1575" t="str">
            <v>27</v>
          </cell>
        </row>
        <row r="1576">
          <cell r="K1576"/>
          <cell r="L1576"/>
          <cell r="M1576"/>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A1576"/>
          <cell r="AB1576"/>
          <cell r="AC1576"/>
          <cell r="AD1576"/>
          <cell r="AE1576" t="e">
            <v>#N/A</v>
          </cell>
          <cell r="AF1576" t="e">
            <v>#N/A</v>
          </cell>
          <cell r="AG1576" t="e">
            <v>#N/A</v>
          </cell>
          <cell r="AI1576" t="e">
            <v>#N/A</v>
          </cell>
          <cell r="AK1576" t="str">
            <v>407</v>
          </cell>
          <cell r="AL1576" t="str">
            <v>27</v>
          </cell>
        </row>
        <row r="1577">
          <cell r="K1577"/>
          <cell r="L1577"/>
          <cell r="M1577"/>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A1577"/>
          <cell r="AB1577"/>
          <cell r="AC1577"/>
          <cell r="AD1577"/>
          <cell r="AE1577" t="e">
            <v>#N/A</v>
          </cell>
          <cell r="AF1577" t="e">
            <v>#N/A</v>
          </cell>
          <cell r="AG1577" t="e">
            <v>#N/A</v>
          </cell>
          <cell r="AI1577" t="e">
            <v>#N/A</v>
          </cell>
          <cell r="AK1577" t="str">
            <v>407</v>
          </cell>
          <cell r="AL1577" t="str">
            <v>27</v>
          </cell>
        </row>
        <row r="1578">
          <cell r="K1578"/>
          <cell r="L1578"/>
          <cell r="M1578"/>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A1578"/>
          <cell r="AB1578"/>
          <cell r="AC1578"/>
          <cell r="AD1578"/>
          <cell r="AE1578" t="e">
            <v>#N/A</v>
          </cell>
          <cell r="AF1578" t="e">
            <v>#N/A</v>
          </cell>
          <cell r="AG1578" t="e">
            <v>#N/A</v>
          </cell>
          <cell r="AI1578" t="e">
            <v>#N/A</v>
          </cell>
          <cell r="AK1578" t="str">
            <v>407</v>
          </cell>
          <cell r="AL1578" t="str">
            <v>27</v>
          </cell>
        </row>
        <row r="1579">
          <cell r="K1579"/>
          <cell r="L1579"/>
          <cell r="M1579"/>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Z1579"/>
          <cell r="AA1579"/>
          <cell r="AB1579"/>
          <cell r="AC1579"/>
          <cell r="AD1579"/>
          <cell r="AE1579" t="e">
            <v>#N/A</v>
          </cell>
          <cell r="AF1579" t="e">
            <v>#N/A</v>
          </cell>
          <cell r="AG1579" t="e">
            <v>#N/A</v>
          </cell>
          <cell r="AI1579" t="e">
            <v>#N/A</v>
          </cell>
          <cell r="AK1579" t="str">
            <v>407</v>
          </cell>
          <cell r="AL1579" t="str">
            <v>27</v>
          </cell>
        </row>
        <row r="1580">
          <cell r="K1580">
            <v>1014192520</v>
          </cell>
          <cell r="L1580" t="str">
            <v>VARGAS JIMENEZ CHRISTIAN CAMILO</v>
          </cell>
          <cell r="M1580"/>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A1580"/>
          <cell r="AB1580"/>
          <cell r="AC1580"/>
          <cell r="AD1580"/>
          <cell r="AE1580" t="e">
            <v>#N/A</v>
          </cell>
          <cell r="AF1580" t="e">
            <v>#N/A</v>
          </cell>
          <cell r="AG1580" t="e">
            <v>#N/A</v>
          </cell>
          <cell r="AI1580" t="e">
            <v>#N/A</v>
          </cell>
          <cell r="AK1580" t="str">
            <v>407</v>
          </cell>
          <cell r="AL1580" t="str">
            <v>27</v>
          </cell>
        </row>
        <row r="1581">
          <cell r="K1581">
            <v>79840362</v>
          </cell>
          <cell r="L1581" t="str">
            <v>OSCAR DAVID CONTRERAS MAYORGA</v>
          </cell>
          <cell r="M1581"/>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I1581" t="e">
            <v>#N/A</v>
          </cell>
          <cell r="AK1581" t="str">
            <v>407</v>
          </cell>
          <cell r="AL1581" t="str">
            <v>27</v>
          </cell>
        </row>
        <row r="1582">
          <cell r="K1582"/>
          <cell r="L1582"/>
          <cell r="M1582"/>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Z1582"/>
          <cell r="AA1582"/>
          <cell r="AB1582"/>
          <cell r="AC1582"/>
          <cell r="AD1582"/>
          <cell r="AE1582" t="e">
            <v>#N/A</v>
          </cell>
          <cell r="AF1582" t="e">
            <v>#N/A</v>
          </cell>
          <cell r="AG1582" t="e">
            <v>#N/A</v>
          </cell>
          <cell r="AI1582" t="e">
            <v>#N/A</v>
          </cell>
          <cell r="AK1582" t="str">
            <v>407</v>
          </cell>
          <cell r="AL1582" t="str">
            <v>27</v>
          </cell>
        </row>
        <row r="1583">
          <cell r="K1583"/>
          <cell r="L1583"/>
          <cell r="M1583"/>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Z1583"/>
          <cell r="AA1583"/>
          <cell r="AB1583"/>
          <cell r="AC1583"/>
          <cell r="AD1583"/>
          <cell r="AE1583" t="e">
            <v>#N/A</v>
          </cell>
          <cell r="AF1583" t="e">
            <v>#N/A</v>
          </cell>
          <cell r="AG1583" t="e">
            <v>#N/A</v>
          </cell>
          <cell r="AI1583" t="e">
            <v>#N/A</v>
          </cell>
          <cell r="AK1583" t="str">
            <v>407</v>
          </cell>
          <cell r="AL1583" t="str">
            <v>27</v>
          </cell>
        </row>
        <row r="1584">
          <cell r="K1584"/>
          <cell r="L1584"/>
          <cell r="M1584"/>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Z1584"/>
          <cell r="AA1584"/>
          <cell r="AB1584"/>
          <cell r="AC1584"/>
          <cell r="AD1584"/>
          <cell r="AE1584" t="e">
            <v>#N/A</v>
          </cell>
          <cell r="AF1584" t="e">
            <v>#N/A</v>
          </cell>
          <cell r="AG1584" t="e">
            <v>#N/A</v>
          </cell>
          <cell r="AI1584" t="e">
            <v>#N/A</v>
          </cell>
          <cell r="AK1584" t="str">
            <v>407</v>
          </cell>
          <cell r="AL1584" t="str">
            <v>27</v>
          </cell>
        </row>
        <row r="1585">
          <cell r="K1585"/>
          <cell r="L1585"/>
          <cell r="M1585"/>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Z1585"/>
          <cell r="AA1585"/>
          <cell r="AB1585"/>
          <cell r="AC1585"/>
          <cell r="AD1585"/>
          <cell r="AE1585" t="e">
            <v>#N/A</v>
          </cell>
          <cell r="AF1585" t="e">
            <v>#N/A</v>
          </cell>
          <cell r="AG1585" t="e">
            <v>#N/A</v>
          </cell>
          <cell r="AI1585" t="e">
            <v>#N/A</v>
          </cell>
          <cell r="AK1585" t="str">
            <v>407</v>
          </cell>
          <cell r="AL1585" t="str">
            <v>27</v>
          </cell>
        </row>
        <row r="1586">
          <cell r="K1586"/>
          <cell r="L1586"/>
          <cell r="M1586"/>
          <cell r="N1586">
            <v>52528600</v>
          </cell>
          <cell r="O1586" t="str">
            <v>CASTRILLON RIASCOS MAYRA JOHANA</v>
          </cell>
          <cell r="P1586" t="str">
            <v>Encargo Vac Def</v>
          </cell>
          <cell r="Q1586" t="str">
            <v>Ocupado</v>
          </cell>
          <cell r="R1586" t="str">
            <v>COLEGIO CLASS (IED)</v>
          </cell>
          <cell r="S1586" t="str">
            <v>Instit.</v>
          </cell>
          <cell r="T1586">
            <v>8</v>
          </cell>
          <cell r="U1586" t="str">
            <v>Almacén</v>
          </cell>
          <cell r="V1586">
            <v>2670094</v>
          </cell>
          <cell r="W1586" t="str">
            <v>32941 Agotada</v>
          </cell>
          <cell r="X1586" t="str">
            <v>No</v>
          </cell>
          <cell r="Y1586" t="str">
            <v>No</v>
          </cell>
          <cell r="Z1586"/>
          <cell r="AA1586"/>
          <cell r="AB1586"/>
          <cell r="AC1586"/>
          <cell r="AD1586"/>
          <cell r="AE1586" t="e">
            <v>#N/A</v>
          </cell>
          <cell r="AF1586">
            <v>743</v>
          </cell>
          <cell r="AG1586" t="e">
            <v>#N/A</v>
          </cell>
          <cell r="AI1586" t="e">
            <v>#N/A</v>
          </cell>
          <cell r="AK1586" t="str">
            <v>407</v>
          </cell>
          <cell r="AL1586" t="str">
            <v>27</v>
          </cell>
        </row>
        <row r="1587">
          <cell r="K1587"/>
          <cell r="L1587"/>
          <cell r="M1587"/>
          <cell r="N1587">
            <v>24178380</v>
          </cell>
          <cell r="O1587" t="str">
            <v>ROBLES SANCHEZ MARIA TERESA</v>
          </cell>
          <cell r="P1587" t="str">
            <v>Encargo Vac Def</v>
          </cell>
          <cell r="Q1587" t="str">
            <v>Ocupado</v>
          </cell>
          <cell r="R1587" t="str">
            <v>COLEGIO COMPARTIR DE SUBA (IED)</v>
          </cell>
          <cell r="S1587" t="str">
            <v>Instit.</v>
          </cell>
          <cell r="T1587">
            <v>11</v>
          </cell>
          <cell r="U1587" t="str">
            <v>Financiero</v>
          </cell>
          <cell r="V1587">
            <v>2670094</v>
          </cell>
          <cell r="W1587" t="str">
            <v>32940 Agotada</v>
          </cell>
          <cell r="X1587" t="str">
            <v>No</v>
          </cell>
          <cell r="Y1587" t="str">
            <v>No</v>
          </cell>
          <cell r="Z1587"/>
          <cell r="AA1587"/>
          <cell r="AB1587"/>
          <cell r="AC1587"/>
          <cell r="AD1587"/>
          <cell r="AE1587" t="e">
            <v>#N/A</v>
          </cell>
          <cell r="AF1587">
            <v>3103</v>
          </cell>
          <cell r="AG1587" t="e">
            <v>#N/A</v>
          </cell>
          <cell r="AI1587" t="e">
            <v>#N/A</v>
          </cell>
          <cell r="AK1587" t="str">
            <v>407</v>
          </cell>
          <cell r="AL1587" t="str">
            <v>27</v>
          </cell>
        </row>
        <row r="1588">
          <cell r="K1588"/>
          <cell r="L1588"/>
          <cell r="M1588"/>
          <cell r="N1588">
            <v>41926486</v>
          </cell>
          <cell r="O1588" t="str">
            <v>CANO SUAREZ ANA SILVIA</v>
          </cell>
          <cell r="P1588" t="str">
            <v>Encargo Vac Def</v>
          </cell>
          <cell r="Q1588" t="str">
            <v>Ocupado</v>
          </cell>
          <cell r="R1588" t="str">
            <v>COLEGIO COMPARTIR SUBA (IED)</v>
          </cell>
          <cell r="S1588" t="str">
            <v>Instit.</v>
          </cell>
          <cell r="T1588">
            <v>11</v>
          </cell>
          <cell r="U1588" t="str">
            <v>Almacén</v>
          </cell>
          <cell r="V1588">
            <v>2670094</v>
          </cell>
          <cell r="W1588" t="str">
            <v>32941 Agotada</v>
          </cell>
          <cell r="X1588" t="str">
            <v>No</v>
          </cell>
          <cell r="Y1588" t="str">
            <v>No</v>
          </cell>
          <cell r="Z1588"/>
          <cell r="AA1588"/>
          <cell r="AB1588"/>
          <cell r="AC1588"/>
          <cell r="AD1588"/>
          <cell r="AE1588" t="e">
            <v>#N/A</v>
          </cell>
          <cell r="AF1588">
            <v>3108</v>
          </cell>
          <cell r="AG1588" t="e">
            <v>#N/A</v>
          </cell>
          <cell r="AI1588" t="e">
            <v>#N/A</v>
          </cell>
          <cell r="AK1588" t="str">
            <v>407</v>
          </cell>
          <cell r="AL1588" t="str">
            <v>27</v>
          </cell>
        </row>
        <row r="1589">
          <cell r="K1589"/>
          <cell r="L1589"/>
          <cell r="M1589"/>
          <cell r="N1589"/>
          <cell r="O1589"/>
          <cell r="P1589"/>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A1589"/>
          <cell r="AB1589"/>
          <cell r="AC1589"/>
          <cell r="AD1589"/>
          <cell r="AE1589" t="e">
            <v>#N/A</v>
          </cell>
          <cell r="AF1589" t="e">
            <v>#N/A</v>
          </cell>
          <cell r="AG1589" t="e">
            <v>#N/A</v>
          </cell>
          <cell r="AI1589" t="e">
            <v>#N/A</v>
          </cell>
          <cell r="AK1589" t="str">
            <v>407</v>
          </cell>
          <cell r="AL1589" t="str">
            <v>27</v>
          </cell>
        </row>
        <row r="1590">
          <cell r="K1590"/>
          <cell r="L1590"/>
          <cell r="M1590"/>
          <cell r="N1590"/>
          <cell r="O1590"/>
          <cell r="P1590"/>
          <cell r="Q1590" t="str">
            <v>Vacante Definitiva</v>
          </cell>
          <cell r="R1590" t="str">
            <v>COLEGIO BERNARDO JARAMILLO (IED)</v>
          </cell>
          <cell r="S1590" t="str">
            <v>Instit.</v>
          </cell>
          <cell r="T1590">
            <v>6</v>
          </cell>
          <cell r="U1590" t="str">
            <v>Biblioteca</v>
          </cell>
          <cell r="V1590">
            <v>2670094</v>
          </cell>
          <cell r="W1590" t="str">
            <v>32942 Agotada</v>
          </cell>
          <cell r="X1590" t="str">
            <v>No</v>
          </cell>
          <cell r="Y1590" t="str">
            <v>Encargo</v>
          </cell>
          <cell r="Z1590"/>
          <cell r="AA1590"/>
          <cell r="AB1590"/>
          <cell r="AC1590"/>
          <cell r="AD1590"/>
          <cell r="AE1590" t="e">
            <v>#N/A</v>
          </cell>
          <cell r="AF1590">
            <v>2196</v>
          </cell>
          <cell r="AG1590" t="e">
            <v>#N/A</v>
          </cell>
          <cell r="AI1590" t="e">
            <v>#N/A</v>
          </cell>
          <cell r="AK1590" t="str">
            <v>407</v>
          </cell>
          <cell r="AL1590" t="str">
            <v>27</v>
          </cell>
        </row>
        <row r="1591">
          <cell r="K1591"/>
          <cell r="L1591"/>
          <cell r="M1591"/>
          <cell r="N1591"/>
          <cell r="O1591"/>
          <cell r="P1591"/>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v>
          </cell>
          <cell r="Z1591"/>
          <cell r="AA1591"/>
          <cell r="AB1591"/>
          <cell r="AC1591"/>
          <cell r="AD1591"/>
          <cell r="AE1591">
            <v>2791</v>
          </cell>
          <cell r="AF1591">
            <v>2791</v>
          </cell>
          <cell r="AG1591" t="e">
            <v>#N/A</v>
          </cell>
          <cell r="AI1591" t="e">
            <v>#N/A</v>
          </cell>
          <cell r="AK1591" t="str">
            <v>407</v>
          </cell>
          <cell r="AL1591" t="str">
            <v>27</v>
          </cell>
        </row>
        <row r="1592">
          <cell r="K1592"/>
          <cell r="L1592"/>
          <cell r="M1592"/>
          <cell r="N1592">
            <v>39795750</v>
          </cell>
          <cell r="O1592" t="str">
            <v>GONZALEZ MONJARRANGO MARICEL</v>
          </cell>
          <cell r="P1592" t="str">
            <v>Encargo Vac Def</v>
          </cell>
          <cell r="Q1592" t="str">
            <v>Ocupado</v>
          </cell>
          <cell r="R1592" t="str">
            <v>COLEGIO INSTITUTO TECNICO INDUSTRIAL PILOTO (IED)</v>
          </cell>
          <cell r="S1592" t="str">
            <v>Instit.</v>
          </cell>
          <cell r="T1592">
            <v>6</v>
          </cell>
          <cell r="U1592" t="str">
            <v>Biblioteca</v>
          </cell>
          <cell r="V1592">
            <v>2670094</v>
          </cell>
          <cell r="W1592" t="str">
            <v>32942 Agotada</v>
          </cell>
          <cell r="X1592" t="str">
            <v>No</v>
          </cell>
          <cell r="Y1592" t="str">
            <v>No</v>
          </cell>
          <cell r="Z1592"/>
          <cell r="AA1592"/>
          <cell r="AB1592"/>
          <cell r="AC1592"/>
          <cell r="AD1592"/>
          <cell r="AE1592" t="e">
            <v>#N/A</v>
          </cell>
          <cell r="AF1592">
            <v>1915</v>
          </cell>
          <cell r="AG1592" t="e">
            <v>#N/A</v>
          </cell>
          <cell r="AI1592" t="e">
            <v>#N/A</v>
          </cell>
          <cell r="AK1592" t="str">
            <v>407</v>
          </cell>
          <cell r="AL1592" t="str">
            <v>27</v>
          </cell>
        </row>
        <row r="1593">
          <cell r="K1593"/>
          <cell r="L1593"/>
          <cell r="M1593"/>
          <cell r="N1593">
            <v>1075241836</v>
          </cell>
          <cell r="O1593" t="str">
            <v>CUELLAR FAJARDO DISNORY ANDREA</v>
          </cell>
          <cell r="P1593" t="str">
            <v>Encargo Vac Def</v>
          </cell>
          <cell r="Q1593" t="str">
            <v>Ocupado</v>
          </cell>
          <cell r="R1593" t="str">
            <v>COLEGIO TECNICO DOMINGO FAUSTINO SARMIENTO (IED)</v>
          </cell>
          <cell r="S1593" t="str">
            <v>Instit.</v>
          </cell>
          <cell r="T1593">
            <v>12</v>
          </cell>
          <cell r="U1593" t="str">
            <v>Almacén</v>
          </cell>
          <cell r="V1593">
            <v>2670094</v>
          </cell>
          <cell r="W1593" t="str">
            <v>No</v>
          </cell>
          <cell r="X1593" t="str">
            <v>No</v>
          </cell>
          <cell r="Y1593" t="str">
            <v>No</v>
          </cell>
          <cell r="Z1593"/>
          <cell r="AA1593"/>
          <cell r="AB1593"/>
          <cell r="AC1593"/>
          <cell r="AD1593"/>
          <cell r="AE1593">
            <v>1082</v>
          </cell>
          <cell r="AF1593" t="e">
            <v>#N/A</v>
          </cell>
          <cell r="AG1593" t="e">
            <v>#N/A</v>
          </cell>
          <cell r="AI1593" t="e">
            <v>#N/A</v>
          </cell>
          <cell r="AK1593" t="str">
            <v>407</v>
          </cell>
          <cell r="AL1593" t="str">
            <v>27</v>
          </cell>
        </row>
        <row r="1594">
          <cell r="K1594"/>
          <cell r="L1594"/>
          <cell r="M1594"/>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A1594"/>
          <cell r="AB1594"/>
          <cell r="AC1594"/>
          <cell r="AD1594"/>
          <cell r="AE1594">
            <v>699</v>
          </cell>
          <cell r="AF1594" t="e">
            <v>#N/A</v>
          </cell>
          <cell r="AG1594" t="e">
            <v>#N/A</v>
          </cell>
          <cell r="AI1594" t="e">
            <v>#N/A</v>
          </cell>
          <cell r="AK1594" t="str">
            <v>407</v>
          </cell>
          <cell r="AL1594" t="str">
            <v>27</v>
          </cell>
        </row>
        <row r="1595">
          <cell r="K1595"/>
          <cell r="L1595"/>
          <cell r="M1595"/>
          <cell r="N1595"/>
          <cell r="O1595"/>
          <cell r="P1595"/>
          <cell r="Q1595" t="str">
            <v>Vacante Definitiva</v>
          </cell>
          <cell r="R1595" t="str">
            <v>COLEGIO ATANASIO GIRARDOT (IED)</v>
          </cell>
          <cell r="S1595" t="str">
            <v>Instit.</v>
          </cell>
          <cell r="T1595">
            <v>15</v>
          </cell>
          <cell r="U1595" t="str">
            <v>Financiero</v>
          </cell>
          <cell r="V1595">
            <v>2670094</v>
          </cell>
          <cell r="W1595" t="str">
            <v>No</v>
          </cell>
          <cell r="X1595" t="str">
            <v>No</v>
          </cell>
          <cell r="Y1595" t="str">
            <v>Encargo</v>
          </cell>
          <cell r="Z1595"/>
          <cell r="AA1595"/>
          <cell r="AB1595"/>
          <cell r="AC1595"/>
          <cell r="AD1595"/>
          <cell r="AE1595">
            <v>2058</v>
          </cell>
          <cell r="AF1595" t="e">
            <v>#N/A</v>
          </cell>
          <cell r="AG1595">
            <v>2058</v>
          </cell>
          <cell r="AI1595" t="e">
            <v>#N/A</v>
          </cell>
          <cell r="AK1595" t="str">
            <v>407</v>
          </cell>
          <cell r="AL1595" t="str">
            <v>27</v>
          </cell>
        </row>
        <row r="1596">
          <cell r="K1596"/>
          <cell r="L1596"/>
          <cell r="M1596"/>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Z1596"/>
          <cell r="AA1596"/>
          <cell r="AB1596"/>
          <cell r="AC1596"/>
          <cell r="AD1596"/>
          <cell r="AE1596">
            <v>1729</v>
          </cell>
          <cell r="AF1596" t="e">
            <v>#N/A</v>
          </cell>
          <cell r="AG1596" t="e">
            <v>#N/A</v>
          </cell>
          <cell r="AI1596" t="e">
            <v>#N/A</v>
          </cell>
          <cell r="AK1596" t="str">
            <v>407</v>
          </cell>
          <cell r="AL1596" t="str">
            <v>27</v>
          </cell>
        </row>
        <row r="1597">
          <cell r="K1597"/>
          <cell r="L1597"/>
          <cell r="M1597"/>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Z1597"/>
          <cell r="AA1597"/>
          <cell r="AB1597"/>
          <cell r="AC1597"/>
          <cell r="AD1597"/>
          <cell r="AE1597">
            <v>2234</v>
          </cell>
          <cell r="AF1597" t="e">
            <v>#N/A</v>
          </cell>
          <cell r="AG1597" t="e">
            <v>#N/A</v>
          </cell>
          <cell r="AI1597" t="e">
            <v>#N/A</v>
          </cell>
          <cell r="AK1597" t="str">
            <v>407</v>
          </cell>
          <cell r="AL1597" t="str">
            <v>27</v>
          </cell>
        </row>
        <row r="1598">
          <cell r="K1598"/>
          <cell r="L1598"/>
          <cell r="M1598"/>
          <cell r="N1598"/>
          <cell r="O1598"/>
          <cell r="P1598"/>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Z1598"/>
          <cell r="AA1598"/>
          <cell r="AB1598"/>
          <cell r="AC1598"/>
          <cell r="AD1598"/>
          <cell r="AE1598" t="e">
            <v>#N/A</v>
          </cell>
          <cell r="AF1598" t="e">
            <v>#N/A</v>
          </cell>
          <cell r="AG1598" t="e">
            <v>#N/A</v>
          </cell>
          <cell r="AI1598" t="e">
            <v>#N/A</v>
          </cell>
          <cell r="AK1598" t="str">
            <v>407</v>
          </cell>
          <cell r="AL1598" t="str">
            <v>27</v>
          </cell>
        </row>
        <row r="1599">
          <cell r="K1599"/>
          <cell r="L1599"/>
          <cell r="M1599"/>
          <cell r="N1599">
            <v>80014283</v>
          </cell>
          <cell r="O1599" t="str">
            <v>ESPINOSA JIMENEZ ANDRES YESID</v>
          </cell>
          <cell r="P1599" t="str">
            <v>Encargo Vac Def</v>
          </cell>
          <cell r="Q1599" t="str">
            <v>Ocupado</v>
          </cell>
          <cell r="R1599" t="str">
            <v>COLEGIO INSTITUTO TECNICO INTERNACIONAL (IED)</v>
          </cell>
          <cell r="S1599" t="str">
            <v>Instit.</v>
          </cell>
          <cell r="T1599">
            <v>9</v>
          </cell>
          <cell r="U1599" t="str">
            <v>Administrativo - Académico</v>
          </cell>
          <cell r="V1599">
            <v>2670094</v>
          </cell>
          <cell r="W1599" t="str">
            <v>No</v>
          </cell>
          <cell r="X1599" t="str">
            <v>No</v>
          </cell>
          <cell r="Y1599" t="str">
            <v>No</v>
          </cell>
          <cell r="Z1599"/>
          <cell r="AA1599"/>
          <cell r="AB1599"/>
          <cell r="AC1599"/>
          <cell r="AD1599"/>
          <cell r="AE1599" t="e">
            <v>#N/A</v>
          </cell>
          <cell r="AF1599">
            <v>1205</v>
          </cell>
          <cell r="AG1599" t="e">
            <v>#N/A</v>
          </cell>
          <cell r="AI1599" t="e">
            <v>#N/A</v>
          </cell>
          <cell r="AK1599" t="str">
            <v>407</v>
          </cell>
          <cell r="AL1599" t="str">
            <v>27</v>
          </cell>
        </row>
        <row r="1600">
          <cell r="K1600"/>
          <cell r="L1600"/>
          <cell r="M1600"/>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Z1600"/>
          <cell r="AA1600"/>
          <cell r="AB1600"/>
          <cell r="AC1600"/>
          <cell r="AD1600"/>
          <cell r="AE1600">
            <v>3105</v>
          </cell>
          <cell r="AF1600" t="e">
            <v>#N/A</v>
          </cell>
          <cell r="AG1600" t="e">
            <v>#N/A</v>
          </cell>
          <cell r="AI1600" t="e">
            <v>#N/A</v>
          </cell>
          <cell r="AK1600" t="str">
            <v>407</v>
          </cell>
          <cell r="AL1600" t="str">
            <v>27</v>
          </cell>
        </row>
        <row r="1601">
          <cell r="K1601"/>
          <cell r="L1601"/>
          <cell r="M1601"/>
          <cell r="N1601"/>
          <cell r="O1601"/>
          <cell r="P1601"/>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v>
          </cell>
          <cell r="Z1601"/>
          <cell r="AA1601"/>
          <cell r="AB1601"/>
          <cell r="AC1601"/>
          <cell r="AD1601"/>
          <cell r="AE1601">
            <v>3102</v>
          </cell>
          <cell r="AF1601">
            <v>3102</v>
          </cell>
          <cell r="AG1601" t="e">
            <v>#N/A</v>
          </cell>
          <cell r="AI1601" t="e">
            <v>#N/A</v>
          </cell>
          <cell r="AK1601" t="str">
            <v>407</v>
          </cell>
          <cell r="AL1601" t="str">
            <v>27</v>
          </cell>
        </row>
        <row r="1602">
          <cell r="K1602"/>
          <cell r="L1602"/>
          <cell r="M1602"/>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Z1602"/>
          <cell r="AA1602"/>
          <cell r="AB1602"/>
          <cell r="AC1602"/>
          <cell r="AD1602"/>
          <cell r="AE1602">
            <v>1884</v>
          </cell>
          <cell r="AF1602" t="e">
            <v>#N/A</v>
          </cell>
          <cell r="AG1602" t="e">
            <v>#N/A</v>
          </cell>
          <cell r="AI1602" t="e">
            <v>#N/A</v>
          </cell>
          <cell r="AK1602" t="str">
            <v>407</v>
          </cell>
          <cell r="AL1602" t="str">
            <v>27</v>
          </cell>
        </row>
        <row r="1603">
          <cell r="K1603"/>
          <cell r="L1603"/>
          <cell r="M1603"/>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Z1603"/>
          <cell r="AA1603"/>
          <cell r="AB1603"/>
          <cell r="AC1603"/>
          <cell r="AD1603"/>
          <cell r="AE1603">
            <v>689</v>
          </cell>
          <cell r="AF1603" t="e">
            <v>#N/A</v>
          </cell>
          <cell r="AG1603" t="e">
            <v>#N/A</v>
          </cell>
          <cell r="AI1603" t="e">
            <v>#N/A</v>
          </cell>
          <cell r="AK1603" t="str">
            <v>407</v>
          </cell>
          <cell r="AL1603" t="str">
            <v>27</v>
          </cell>
        </row>
        <row r="1604">
          <cell r="K1604">
            <v>72250543</v>
          </cell>
          <cell r="L1604" t="str">
            <v>ORLANDO JAVIER HENAO BUSTAMANTE</v>
          </cell>
          <cell r="M1604"/>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B1604"/>
          <cell r="AC1604"/>
          <cell r="AD1604"/>
          <cell r="AE1604" t="e">
            <v>#N/A</v>
          </cell>
          <cell r="AF1604" t="e">
            <v>#N/A</v>
          </cell>
          <cell r="AG1604" t="e">
            <v>#N/A</v>
          </cell>
          <cell r="AI1604" t="e">
            <v>#N/A</v>
          </cell>
          <cell r="AK1604" t="str">
            <v>407</v>
          </cell>
          <cell r="AL1604" t="str">
            <v>27</v>
          </cell>
        </row>
        <row r="1605">
          <cell r="K1605"/>
          <cell r="L1605"/>
          <cell r="M1605"/>
          <cell r="N1605">
            <v>52744630</v>
          </cell>
          <cell r="O1605" t="str">
            <v>AREVALO SANTAMARIA SANDRA MILENA</v>
          </cell>
          <cell r="P1605" t="str">
            <v>Encargo Vac Def</v>
          </cell>
          <cell r="Q1605" t="str">
            <v>Ocupado</v>
          </cell>
          <cell r="R1605" t="str">
            <v>COLEGIO PARAISO MIRADOR (IED)</v>
          </cell>
          <cell r="S1605" t="str">
            <v>Instit.</v>
          </cell>
          <cell r="T1605">
            <v>19</v>
          </cell>
          <cell r="U1605" t="str">
            <v>Administrativo - Académico</v>
          </cell>
          <cell r="V1605">
            <v>2670094</v>
          </cell>
          <cell r="W1605" t="str">
            <v>No</v>
          </cell>
          <cell r="X1605" t="str">
            <v>No</v>
          </cell>
          <cell r="Y1605" t="str">
            <v>No</v>
          </cell>
          <cell r="Z1605"/>
          <cell r="AA1605"/>
          <cell r="AB1605"/>
          <cell r="AC1605"/>
          <cell r="AD1605"/>
          <cell r="AE1605" t="e">
            <v>#N/A</v>
          </cell>
          <cell r="AF1605">
            <v>1952</v>
          </cell>
          <cell r="AG1605" t="e">
            <v>#N/A</v>
          </cell>
          <cell r="AI1605" t="e">
            <v>#N/A</v>
          </cell>
          <cell r="AK1605" t="str">
            <v>407</v>
          </cell>
          <cell r="AL1605" t="str">
            <v>27</v>
          </cell>
        </row>
        <row r="1606">
          <cell r="K1606">
            <v>88032104</v>
          </cell>
          <cell r="L1606" t="str">
            <v>MIRANDA MENDOZA OSCAR IVAN</v>
          </cell>
          <cell r="M1606"/>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A1606"/>
          <cell r="AB1606"/>
          <cell r="AC1606"/>
          <cell r="AD1606"/>
          <cell r="AE1606" t="e">
            <v>#N/A</v>
          </cell>
          <cell r="AF1606" t="e">
            <v>#N/A</v>
          </cell>
          <cell r="AG1606" t="e">
            <v>#N/A</v>
          </cell>
          <cell r="AI1606" t="e">
            <v>#N/A</v>
          </cell>
          <cell r="AK1606" t="str">
            <v>407</v>
          </cell>
          <cell r="AL1606" t="str">
            <v>27</v>
          </cell>
        </row>
        <row r="1607">
          <cell r="K1607"/>
          <cell r="L1607"/>
          <cell r="M1607"/>
          <cell r="N1607">
            <v>51842753</v>
          </cell>
          <cell r="O1607" t="str">
            <v>SEDANO MORENO MARIA EUGENIA</v>
          </cell>
          <cell r="P1607" t="str">
            <v>Encargo Vac Def</v>
          </cell>
          <cell r="Q1607" t="str">
            <v>Ocupado</v>
          </cell>
          <cell r="R1607" t="str">
            <v>COLEGIO REPUBLICA DE COLOMBIA (IED)</v>
          </cell>
          <cell r="S1607" t="str">
            <v>Instit.</v>
          </cell>
          <cell r="T1607">
            <v>10</v>
          </cell>
          <cell r="U1607" t="str">
            <v>Administrativo - Académico</v>
          </cell>
          <cell r="V1607">
            <v>2670094</v>
          </cell>
          <cell r="W1607">
            <v>32943</v>
          </cell>
          <cell r="X1607" t="str">
            <v>No</v>
          </cell>
          <cell r="Y1607" t="str">
            <v>No</v>
          </cell>
          <cell r="Z1607" t="str">
            <v>Renuncia en PP CC52585628 (19/11/2020)</v>
          </cell>
          <cell r="AA1607"/>
          <cell r="AB1607"/>
          <cell r="AC1607"/>
          <cell r="AD1607"/>
          <cell r="AE1607" t="e">
            <v>#N/A</v>
          </cell>
          <cell r="AF1607">
            <v>1987</v>
          </cell>
          <cell r="AG1607" t="e">
            <v>#N/A</v>
          </cell>
          <cell r="AI1607" t="e">
            <v>#N/A</v>
          </cell>
          <cell r="AK1607" t="str">
            <v>407</v>
          </cell>
          <cell r="AL1607" t="str">
            <v>27</v>
          </cell>
        </row>
        <row r="1608">
          <cell r="K1608"/>
          <cell r="L1608"/>
          <cell r="M1608"/>
          <cell r="N1608">
            <v>52456803</v>
          </cell>
          <cell r="O1608" t="str">
            <v>MARYI ARCIA PARRA</v>
          </cell>
          <cell r="P1608" t="str">
            <v>Encargo Vac Def</v>
          </cell>
          <cell r="Q1608" t="str">
            <v>Ocupado</v>
          </cell>
          <cell r="R1608" t="str">
            <v>COLEGIO NUEVO HORIZONTE (IED)</v>
          </cell>
          <cell r="S1608" t="str">
            <v>Instit.</v>
          </cell>
          <cell r="T1608">
            <v>1</v>
          </cell>
          <cell r="U1608" t="str">
            <v>Biblioteca</v>
          </cell>
          <cell r="V1608">
            <v>2670094</v>
          </cell>
          <cell r="W1608" t="str">
            <v>No</v>
          </cell>
          <cell r="X1608" t="str">
            <v>No</v>
          </cell>
          <cell r="Y1608" t="str">
            <v>No</v>
          </cell>
          <cell r="Z1608"/>
          <cell r="AA1608"/>
          <cell r="AB1608"/>
          <cell r="AC1608"/>
          <cell r="AD1608"/>
          <cell r="AE1608" t="e">
            <v>#N/A</v>
          </cell>
          <cell r="AF1608">
            <v>2422</v>
          </cell>
          <cell r="AG1608" t="e">
            <v>#N/A</v>
          </cell>
          <cell r="AI1608" t="e">
            <v>#N/A</v>
          </cell>
          <cell r="AK1608" t="str">
            <v>407</v>
          </cell>
          <cell r="AL1608" t="str">
            <v>27</v>
          </cell>
        </row>
        <row r="1609">
          <cell r="K1609"/>
          <cell r="L1609"/>
          <cell r="M1609"/>
          <cell r="N1609">
            <v>53043514</v>
          </cell>
          <cell r="O1609" t="str">
            <v>SANABRIA POVEDA YULY ALCIRA</v>
          </cell>
          <cell r="P1609" t="str">
            <v>Encargo Vac Def</v>
          </cell>
          <cell r="Q1609" t="str">
            <v>Ocupado</v>
          </cell>
          <cell r="R1609" t="str">
            <v>COLEGIO ALFREDO IRIARTE (IED)</v>
          </cell>
          <cell r="S1609" t="str">
            <v>Instit.</v>
          </cell>
          <cell r="T1609">
            <v>18</v>
          </cell>
          <cell r="U1609" t="str">
            <v>Biblioteca</v>
          </cell>
          <cell r="V1609">
            <v>2670094</v>
          </cell>
          <cell r="W1609" t="str">
            <v>No</v>
          </cell>
          <cell r="X1609" t="str">
            <v>No</v>
          </cell>
          <cell r="Y1609" t="str">
            <v>No</v>
          </cell>
          <cell r="Z1609"/>
          <cell r="AA1609"/>
          <cell r="AB1609"/>
          <cell r="AC1609"/>
          <cell r="AD1609"/>
          <cell r="AE1609" t="e">
            <v>#N/A</v>
          </cell>
          <cell r="AF1609">
            <v>3104</v>
          </cell>
          <cell r="AG1609" t="e">
            <v>#N/A</v>
          </cell>
          <cell r="AI1609" t="e">
            <v>#N/A</v>
          </cell>
          <cell r="AK1609" t="str">
            <v>407</v>
          </cell>
          <cell r="AL1609" t="str">
            <v>27</v>
          </cell>
        </row>
        <row r="1610">
          <cell r="K1610"/>
          <cell r="L1610"/>
          <cell r="M1610"/>
          <cell r="N1610"/>
          <cell r="O1610"/>
          <cell r="P1610"/>
          <cell r="Q1610" t="str">
            <v>Vacante Definitiva</v>
          </cell>
          <cell r="R1610" t="str">
            <v>COLEGIO JOSE MARTI (IED)</v>
          </cell>
          <cell r="S1610" t="str">
            <v>Instit.</v>
          </cell>
          <cell r="T1610">
            <v>18</v>
          </cell>
          <cell r="U1610" t="str">
            <v>Biblioteca</v>
          </cell>
          <cell r="V1610">
            <v>2670094</v>
          </cell>
          <cell r="W1610" t="str">
            <v>No</v>
          </cell>
          <cell r="X1610" t="str">
            <v>No</v>
          </cell>
          <cell r="Y1610" t="str">
            <v>Encargo</v>
          </cell>
          <cell r="Z1610"/>
          <cell r="AA1610"/>
          <cell r="AB1610"/>
          <cell r="AC1610"/>
          <cell r="AD1610"/>
          <cell r="AE1610" t="e">
            <v>#N/A</v>
          </cell>
          <cell r="AF1610">
            <v>648</v>
          </cell>
          <cell r="AG1610">
            <v>648</v>
          </cell>
          <cell r="AI1610" t="e">
            <v>#N/A</v>
          </cell>
          <cell r="AK1610" t="str">
            <v>407</v>
          </cell>
          <cell r="AL1610" t="str">
            <v>27</v>
          </cell>
        </row>
        <row r="1611">
          <cell r="K1611"/>
          <cell r="L1611"/>
          <cell r="M1611"/>
          <cell r="N1611">
            <v>53114090</v>
          </cell>
          <cell r="O1611" t="str">
            <v>ÑUSTES HERRERA CONSTANZA ANDREA</v>
          </cell>
          <cell r="P1611" t="str">
            <v>Encargo Vac Def</v>
          </cell>
          <cell r="Q1611" t="str">
            <v>Ocupado</v>
          </cell>
          <cell r="R1611" t="str">
            <v>COLEGIO JOSE JAIME ROJAS (IED)</v>
          </cell>
          <cell r="S1611" t="str">
            <v>Instit.</v>
          </cell>
          <cell r="T1611">
            <v>19</v>
          </cell>
          <cell r="U1611" t="str">
            <v>Biblioteca</v>
          </cell>
          <cell r="V1611">
            <v>2670094</v>
          </cell>
          <cell r="W1611" t="str">
            <v>No</v>
          </cell>
          <cell r="X1611" t="str">
            <v>No</v>
          </cell>
          <cell r="Y1611" t="str">
            <v>No</v>
          </cell>
          <cell r="Z1611"/>
          <cell r="AA1611"/>
          <cell r="AB1611"/>
          <cell r="AC1611"/>
          <cell r="AD1611"/>
          <cell r="AE1611" t="e">
            <v>#N/A</v>
          </cell>
          <cell r="AF1611">
            <v>2235</v>
          </cell>
          <cell r="AG1611" t="e">
            <v>#N/A</v>
          </cell>
          <cell r="AI1611" t="e">
            <v>#N/A</v>
          </cell>
          <cell r="AK1611" t="str">
            <v>407</v>
          </cell>
          <cell r="AL1611" t="str">
            <v>27</v>
          </cell>
        </row>
        <row r="1612">
          <cell r="K1612"/>
          <cell r="L1612"/>
          <cell r="M1612"/>
          <cell r="N1612"/>
          <cell r="O1612"/>
          <cell r="P1612"/>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A1612"/>
          <cell r="AB1612"/>
          <cell r="AC1612"/>
          <cell r="AD1612"/>
          <cell r="AE1612" t="e">
            <v>#N/A</v>
          </cell>
          <cell r="AF1612" t="e">
            <v>#N/A</v>
          </cell>
          <cell r="AG1612" t="e">
            <v>#N/A</v>
          </cell>
          <cell r="AI1612" t="e">
            <v>#N/A</v>
          </cell>
          <cell r="AK1612" t="str">
            <v>407</v>
          </cell>
          <cell r="AL1612" t="str">
            <v>27</v>
          </cell>
        </row>
        <row r="1613">
          <cell r="K1613"/>
          <cell r="L1613"/>
          <cell r="M1613"/>
          <cell r="N1613"/>
          <cell r="O1613"/>
          <cell r="P1613"/>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A1613"/>
          <cell r="AB1613"/>
          <cell r="AC1613"/>
          <cell r="AD1613"/>
          <cell r="AE1613" t="e">
            <v>#N/A</v>
          </cell>
          <cell r="AF1613" t="e">
            <v>#N/A</v>
          </cell>
          <cell r="AG1613" t="e">
            <v>#N/A</v>
          </cell>
          <cell r="AI1613" t="e">
            <v>#N/A</v>
          </cell>
          <cell r="AK1613" t="str">
            <v>407</v>
          </cell>
          <cell r="AL1613" t="str">
            <v>27</v>
          </cell>
        </row>
        <row r="1614">
          <cell r="K1614"/>
          <cell r="L1614"/>
          <cell r="M1614"/>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A1614"/>
          <cell r="AB1614"/>
          <cell r="AC1614"/>
          <cell r="AD1614"/>
          <cell r="AE1614">
            <v>1312</v>
          </cell>
          <cell r="AF1614" t="e">
            <v>#N/A</v>
          </cell>
          <cell r="AG1614" t="e">
            <v>#N/A</v>
          </cell>
          <cell r="AI1614" t="e">
            <v>#N/A</v>
          </cell>
          <cell r="AK1614" t="str">
            <v>407</v>
          </cell>
          <cell r="AL1614" t="str">
            <v>27</v>
          </cell>
        </row>
        <row r="1615">
          <cell r="K1615"/>
          <cell r="L1615"/>
          <cell r="M1615"/>
          <cell r="N1615"/>
          <cell r="O1615"/>
          <cell r="P1615"/>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v>
          </cell>
          <cell r="Z1615" t="str">
            <v>Nueva oferta. Ya no Financia Exc. Cambio a la 3119</v>
          </cell>
          <cell r="AA1615"/>
          <cell r="AB1615"/>
          <cell r="AC1615"/>
          <cell r="AD1615"/>
          <cell r="AE1615">
            <v>1339</v>
          </cell>
          <cell r="AF1615" t="e">
            <v>#N/A</v>
          </cell>
          <cell r="AG1615" t="e">
            <v>#N/A</v>
          </cell>
          <cell r="AH1615" t="str">
            <v>Posesionada maternidad</v>
          </cell>
          <cell r="AI1615" t="e">
            <v>#N/A</v>
          </cell>
          <cell r="AJ1615" t="str">
            <v>Posesionada el 9 de abril</v>
          </cell>
          <cell r="AK1615" t="str">
            <v>407</v>
          </cell>
          <cell r="AL1615" t="str">
            <v>27</v>
          </cell>
        </row>
        <row r="1616">
          <cell r="K1616"/>
          <cell r="L1616"/>
          <cell r="M1616"/>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A1616"/>
          <cell r="AB1616"/>
          <cell r="AC1616"/>
          <cell r="AD1616"/>
          <cell r="AE1616">
            <v>1437</v>
          </cell>
          <cell r="AF1616" t="e">
            <v>#N/A</v>
          </cell>
          <cell r="AG1616" t="e">
            <v>#N/A</v>
          </cell>
          <cell r="AI1616" t="e">
            <v>#N/A</v>
          </cell>
          <cell r="AK1616" t="str">
            <v>407</v>
          </cell>
          <cell r="AL1616" t="str">
            <v>27</v>
          </cell>
        </row>
        <row r="1617">
          <cell r="K1617"/>
          <cell r="L1617"/>
          <cell r="M1617"/>
          <cell r="N1617"/>
          <cell r="O1617"/>
          <cell r="P1617"/>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A1617"/>
          <cell r="AB1617"/>
          <cell r="AC1617"/>
          <cell r="AD1617"/>
          <cell r="AE1617" t="e">
            <v>#N/A</v>
          </cell>
          <cell r="AF1617" t="e">
            <v>#N/A</v>
          </cell>
          <cell r="AG1617" t="e">
            <v>#N/A</v>
          </cell>
          <cell r="AI1617" t="e">
            <v>#N/A</v>
          </cell>
          <cell r="AK1617" t="str">
            <v>407</v>
          </cell>
          <cell r="AL1617" t="str">
            <v>27</v>
          </cell>
        </row>
        <row r="1618">
          <cell r="K1618"/>
          <cell r="L1618"/>
          <cell r="M1618"/>
          <cell r="N1618"/>
          <cell r="O1618"/>
          <cell r="P1618"/>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A1618"/>
          <cell r="AB1618"/>
          <cell r="AC1618"/>
          <cell r="AD1618"/>
          <cell r="AE1618" t="e">
            <v>#N/A</v>
          </cell>
          <cell r="AF1618" t="e">
            <v>#N/A</v>
          </cell>
          <cell r="AG1618" t="e">
            <v>#N/A</v>
          </cell>
          <cell r="AI1618" t="e">
            <v>#N/A</v>
          </cell>
          <cell r="AK1618" t="str">
            <v>407</v>
          </cell>
          <cell r="AL1618" t="str">
            <v>27</v>
          </cell>
        </row>
        <row r="1619">
          <cell r="K1619"/>
          <cell r="L1619"/>
          <cell r="M1619"/>
          <cell r="N1619"/>
          <cell r="O1619"/>
          <cell r="P1619"/>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A1619"/>
          <cell r="AB1619"/>
          <cell r="AC1619"/>
          <cell r="AD1619"/>
          <cell r="AE1619" t="e">
            <v>#N/A</v>
          </cell>
          <cell r="AF1619" t="e">
            <v>#N/A</v>
          </cell>
          <cell r="AG1619" t="e">
            <v>#N/A</v>
          </cell>
          <cell r="AI1619" t="e">
            <v>#N/A</v>
          </cell>
          <cell r="AK1619" t="str">
            <v>407</v>
          </cell>
          <cell r="AL1619" t="str">
            <v>27</v>
          </cell>
        </row>
        <row r="1620">
          <cell r="K1620"/>
          <cell r="L1620"/>
          <cell r="M1620"/>
          <cell r="N1620"/>
          <cell r="O1620"/>
          <cell r="P1620"/>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A1620"/>
          <cell r="AB1620"/>
          <cell r="AC1620"/>
          <cell r="AD1620"/>
          <cell r="AE1620" t="e">
            <v>#N/A</v>
          </cell>
          <cell r="AF1620" t="e">
            <v>#N/A</v>
          </cell>
          <cell r="AG1620" t="e">
            <v>#N/A</v>
          </cell>
          <cell r="AI1620" t="e">
            <v>#N/A</v>
          </cell>
          <cell r="AK1620" t="str">
            <v>407</v>
          </cell>
          <cell r="AL1620" t="str">
            <v>27</v>
          </cell>
        </row>
        <row r="1621">
          <cell r="K1621"/>
          <cell r="L1621"/>
          <cell r="M1621"/>
          <cell r="N1621"/>
          <cell r="O1621"/>
          <cell r="P1621"/>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A1621"/>
          <cell r="AB1621"/>
          <cell r="AC1621"/>
          <cell r="AD1621"/>
          <cell r="AE1621" t="e">
            <v>#N/A</v>
          </cell>
          <cell r="AF1621" t="e">
            <v>#N/A</v>
          </cell>
          <cell r="AG1621" t="e">
            <v>#N/A</v>
          </cell>
          <cell r="AI1621" t="e">
            <v>#N/A</v>
          </cell>
          <cell r="AK1621" t="str">
            <v>407</v>
          </cell>
          <cell r="AL1621" t="str">
            <v>27</v>
          </cell>
        </row>
        <row r="1622">
          <cell r="K1622"/>
          <cell r="L1622"/>
          <cell r="M1622"/>
          <cell r="N1622"/>
          <cell r="O1622"/>
          <cell r="P1622"/>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A1622"/>
          <cell r="AB1622"/>
          <cell r="AC1622"/>
          <cell r="AD1622"/>
          <cell r="AE1622" t="e">
            <v>#N/A</v>
          </cell>
          <cell r="AF1622" t="e">
            <v>#N/A</v>
          </cell>
          <cell r="AG1622" t="e">
            <v>#N/A</v>
          </cell>
          <cell r="AI1622" t="e">
            <v>#N/A</v>
          </cell>
          <cell r="AK1622" t="str">
            <v>407</v>
          </cell>
          <cell r="AL1622" t="str">
            <v>27</v>
          </cell>
        </row>
        <row r="1623">
          <cell r="K1623"/>
          <cell r="L1623"/>
          <cell r="M1623"/>
          <cell r="N1623"/>
          <cell r="O1623"/>
          <cell r="P1623"/>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A1623"/>
          <cell r="AB1623"/>
          <cell r="AC1623"/>
          <cell r="AD1623"/>
          <cell r="AE1623" t="e">
            <v>#N/A</v>
          </cell>
          <cell r="AF1623" t="e">
            <v>#N/A</v>
          </cell>
          <cell r="AG1623" t="e">
            <v>#N/A</v>
          </cell>
          <cell r="AI1623" t="e">
            <v>#N/A</v>
          </cell>
          <cell r="AK1623" t="str">
            <v>407</v>
          </cell>
          <cell r="AL1623" t="str">
            <v>27</v>
          </cell>
        </row>
        <row r="1624">
          <cell r="K1624"/>
          <cell r="L1624"/>
          <cell r="M1624"/>
          <cell r="N1624"/>
          <cell r="O1624"/>
          <cell r="P1624"/>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A1624"/>
          <cell r="AB1624"/>
          <cell r="AC1624"/>
          <cell r="AD1624"/>
          <cell r="AE1624" t="e">
            <v>#N/A</v>
          </cell>
          <cell r="AF1624" t="e">
            <v>#N/A</v>
          </cell>
          <cell r="AG1624" t="e">
            <v>#N/A</v>
          </cell>
          <cell r="AI1624" t="e">
            <v>#N/A</v>
          </cell>
          <cell r="AK1624" t="str">
            <v>407</v>
          </cell>
          <cell r="AL1624" t="str">
            <v>27</v>
          </cell>
        </row>
        <row r="1625">
          <cell r="K1625"/>
          <cell r="L1625"/>
          <cell r="M1625"/>
          <cell r="N1625"/>
          <cell r="O1625"/>
          <cell r="P1625"/>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A1625"/>
          <cell r="AB1625"/>
          <cell r="AC1625"/>
          <cell r="AD1625"/>
          <cell r="AE1625" t="e">
            <v>#N/A</v>
          </cell>
          <cell r="AF1625" t="e">
            <v>#N/A</v>
          </cell>
          <cell r="AG1625" t="e">
            <v>#N/A</v>
          </cell>
          <cell r="AI1625" t="e">
            <v>#N/A</v>
          </cell>
          <cell r="AK1625" t="str">
            <v>407</v>
          </cell>
          <cell r="AL1625" t="str">
            <v>27</v>
          </cell>
        </row>
        <row r="1626">
          <cell r="K1626"/>
          <cell r="L1626"/>
          <cell r="M1626"/>
          <cell r="N1626"/>
          <cell r="O1626"/>
          <cell r="P1626"/>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A1626"/>
          <cell r="AB1626"/>
          <cell r="AC1626"/>
          <cell r="AD1626"/>
          <cell r="AE1626" t="e">
            <v>#N/A</v>
          </cell>
          <cell r="AF1626" t="e">
            <v>#N/A</v>
          </cell>
          <cell r="AG1626" t="e">
            <v>#N/A</v>
          </cell>
          <cell r="AI1626" t="e">
            <v>#N/A</v>
          </cell>
          <cell r="AK1626" t="str">
            <v>407</v>
          </cell>
          <cell r="AL1626" t="str">
            <v>27</v>
          </cell>
        </row>
        <row r="1627">
          <cell r="K1627">
            <v>52296540</v>
          </cell>
          <cell r="L1627" t="str">
            <v>ALDANA PATIÑO LILIANA</v>
          </cell>
          <cell r="M1627"/>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A1627"/>
          <cell r="AB1627"/>
          <cell r="AC1627"/>
          <cell r="AD1627"/>
          <cell r="AE1627" t="e">
            <v>#N/A</v>
          </cell>
          <cell r="AF1627" t="e">
            <v>#N/A</v>
          </cell>
          <cell r="AG1627" t="e">
            <v>#N/A</v>
          </cell>
          <cell r="AI1627" t="e">
            <v>#N/A</v>
          </cell>
          <cell r="AK1627" t="str">
            <v>407</v>
          </cell>
          <cell r="AL1627" t="str">
            <v>27</v>
          </cell>
        </row>
        <row r="1628">
          <cell r="K1628"/>
          <cell r="L1628"/>
          <cell r="M1628"/>
          <cell r="N1628"/>
          <cell r="O1628"/>
          <cell r="P1628"/>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A1628"/>
          <cell r="AB1628"/>
          <cell r="AC1628"/>
          <cell r="AD1628"/>
          <cell r="AE1628" t="e">
            <v>#N/A</v>
          </cell>
          <cell r="AF1628" t="e">
            <v>#N/A</v>
          </cell>
          <cell r="AG1628" t="e">
            <v>#N/A</v>
          </cell>
          <cell r="AI1628" t="e">
            <v>#N/A</v>
          </cell>
          <cell r="AK1628" t="str">
            <v>407</v>
          </cell>
          <cell r="AL1628" t="str">
            <v>27</v>
          </cell>
        </row>
        <row r="1629">
          <cell r="K1629"/>
          <cell r="L1629"/>
          <cell r="M1629"/>
          <cell r="N1629"/>
          <cell r="O1629"/>
          <cell r="P1629"/>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A1629"/>
          <cell r="AB1629"/>
          <cell r="AC1629"/>
          <cell r="AD1629"/>
          <cell r="AE1629" t="e">
            <v>#N/A</v>
          </cell>
          <cell r="AF1629" t="e">
            <v>#N/A</v>
          </cell>
          <cell r="AG1629" t="e">
            <v>#N/A</v>
          </cell>
          <cell r="AI1629" t="e">
            <v>#N/A</v>
          </cell>
          <cell r="AK1629" t="str">
            <v>407</v>
          </cell>
          <cell r="AL1629" t="str">
            <v>27</v>
          </cell>
        </row>
        <row r="1630">
          <cell r="K1630"/>
          <cell r="L1630"/>
          <cell r="M1630"/>
          <cell r="N1630"/>
          <cell r="O1630"/>
          <cell r="P1630"/>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A1630"/>
          <cell r="AB1630"/>
          <cell r="AC1630"/>
          <cell r="AD1630"/>
          <cell r="AE1630" t="e">
            <v>#N/A</v>
          </cell>
          <cell r="AF1630" t="e">
            <v>#N/A</v>
          </cell>
          <cell r="AG1630" t="e">
            <v>#N/A</v>
          </cell>
          <cell r="AI1630" t="e">
            <v>#N/A</v>
          </cell>
          <cell r="AK1630" t="str">
            <v>407</v>
          </cell>
          <cell r="AL1630" t="str">
            <v>27</v>
          </cell>
        </row>
        <row r="1631">
          <cell r="K1631"/>
          <cell r="L1631"/>
          <cell r="M1631"/>
          <cell r="N1631"/>
          <cell r="O1631"/>
          <cell r="P1631"/>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A1631"/>
          <cell r="AB1631"/>
          <cell r="AC1631"/>
          <cell r="AD1631"/>
          <cell r="AE1631" t="e">
            <v>#N/A</v>
          </cell>
          <cell r="AF1631" t="e">
            <v>#N/A</v>
          </cell>
          <cell r="AG1631" t="e">
            <v>#N/A</v>
          </cell>
          <cell r="AI1631" t="e">
            <v>#N/A</v>
          </cell>
          <cell r="AK1631" t="str">
            <v>407</v>
          </cell>
          <cell r="AL1631" t="str">
            <v>27</v>
          </cell>
        </row>
        <row r="1632">
          <cell r="K1632"/>
          <cell r="L1632"/>
          <cell r="M1632"/>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Z1632"/>
          <cell r="AA1632"/>
          <cell r="AB1632"/>
          <cell r="AC1632"/>
          <cell r="AD1632"/>
          <cell r="AE1632">
            <v>3075</v>
          </cell>
          <cell r="AF1632" t="e">
            <v>#N/A</v>
          </cell>
          <cell r="AG1632" t="e">
            <v>#N/A</v>
          </cell>
          <cell r="AI1632" t="e">
            <v>#N/A</v>
          </cell>
          <cell r="AK1632" t="str">
            <v>407</v>
          </cell>
          <cell r="AL1632" t="str">
            <v>27</v>
          </cell>
        </row>
        <row r="1633">
          <cell r="K1633"/>
          <cell r="L1633"/>
          <cell r="M1633"/>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Z1633"/>
          <cell r="AA1633"/>
          <cell r="AB1633"/>
          <cell r="AC1633"/>
          <cell r="AD1633"/>
          <cell r="AE1633" t="e">
            <v>#N/A</v>
          </cell>
          <cell r="AF1633" t="e">
            <v>#N/A</v>
          </cell>
          <cell r="AG1633" t="e">
            <v>#N/A</v>
          </cell>
          <cell r="AI1633" t="e">
            <v>#N/A</v>
          </cell>
          <cell r="AK1633" t="str">
            <v>407</v>
          </cell>
          <cell r="AL1633" t="str">
            <v>27</v>
          </cell>
        </row>
        <row r="1634">
          <cell r="K1634"/>
          <cell r="L1634"/>
          <cell r="M1634"/>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Z1634"/>
          <cell r="AA1634"/>
          <cell r="AB1634"/>
          <cell r="AC1634"/>
          <cell r="AD1634"/>
          <cell r="AE1634" t="e">
            <v>#N/A</v>
          </cell>
          <cell r="AF1634" t="e">
            <v>#N/A</v>
          </cell>
          <cell r="AG1634" t="e">
            <v>#N/A</v>
          </cell>
          <cell r="AI1634" t="e">
            <v>#N/A</v>
          </cell>
          <cell r="AK1634" t="str">
            <v>407</v>
          </cell>
          <cell r="AL1634" t="str">
            <v>27</v>
          </cell>
        </row>
        <row r="1635">
          <cell r="K1635"/>
          <cell r="L1635"/>
          <cell r="M1635"/>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Z1635"/>
          <cell r="AA1635"/>
          <cell r="AB1635"/>
          <cell r="AC1635"/>
          <cell r="AD1635"/>
          <cell r="AE1635" t="e">
            <v>#N/A</v>
          </cell>
          <cell r="AF1635" t="e">
            <v>#N/A</v>
          </cell>
          <cell r="AG1635" t="e">
            <v>#N/A</v>
          </cell>
          <cell r="AI1635" t="e">
            <v>#N/A</v>
          </cell>
          <cell r="AK1635" t="str">
            <v>407</v>
          </cell>
          <cell r="AL1635" t="str">
            <v>27</v>
          </cell>
        </row>
        <row r="1636">
          <cell r="K1636">
            <v>79494310</v>
          </cell>
          <cell r="L1636" t="str">
            <v>MARTINEZ MARIN EDGAR</v>
          </cell>
          <cell r="M1636"/>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A1636"/>
          <cell r="AB1636"/>
          <cell r="AC1636"/>
          <cell r="AD1636"/>
          <cell r="AE1636" t="e">
            <v>#N/A</v>
          </cell>
          <cell r="AF1636" t="e">
            <v>#N/A</v>
          </cell>
          <cell r="AG1636" t="e">
            <v>#N/A</v>
          </cell>
          <cell r="AI1636" t="e">
            <v>#N/A</v>
          </cell>
          <cell r="AK1636" t="str">
            <v>480</v>
          </cell>
          <cell r="AL1636" t="str">
            <v>27</v>
          </cell>
        </row>
        <row r="1637">
          <cell r="K1637"/>
          <cell r="L1637"/>
          <cell r="M1637"/>
          <cell r="N1637"/>
          <cell r="O1637"/>
          <cell r="P1637"/>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A1637"/>
          <cell r="AB1637"/>
          <cell r="AC1637"/>
          <cell r="AD1637"/>
          <cell r="AE1637" t="e">
            <v>#N/A</v>
          </cell>
          <cell r="AF1637" t="e">
            <v>#N/A</v>
          </cell>
          <cell r="AG1637" t="e">
            <v>#N/A</v>
          </cell>
          <cell r="AI1637" t="e">
            <v>#N/A</v>
          </cell>
          <cell r="AK1637" t="str">
            <v>480</v>
          </cell>
          <cell r="AL1637" t="str">
            <v>27</v>
          </cell>
        </row>
        <row r="1638">
          <cell r="K1638"/>
          <cell r="L1638"/>
          <cell r="M1638"/>
          <cell r="N1638"/>
          <cell r="O1638"/>
          <cell r="P1638"/>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A1638"/>
          <cell r="AB1638"/>
          <cell r="AC1638"/>
          <cell r="AD1638"/>
          <cell r="AE1638" t="e">
            <v>#N/A</v>
          </cell>
          <cell r="AF1638" t="e">
            <v>#N/A</v>
          </cell>
          <cell r="AG1638" t="e">
            <v>#N/A</v>
          </cell>
          <cell r="AI1638" t="e">
            <v>#N/A</v>
          </cell>
          <cell r="AK1638" t="str">
            <v>480</v>
          </cell>
          <cell r="AL1638" t="str">
            <v>27</v>
          </cell>
        </row>
        <row r="1639">
          <cell r="K1639"/>
          <cell r="L1639"/>
          <cell r="M1639"/>
          <cell r="N1639"/>
          <cell r="O1639"/>
          <cell r="P1639"/>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A1639"/>
          <cell r="AB1639"/>
          <cell r="AC1639"/>
          <cell r="AD1639"/>
          <cell r="AE1639" t="e">
            <v>#N/A</v>
          </cell>
          <cell r="AF1639" t="e">
            <v>#N/A</v>
          </cell>
          <cell r="AG1639" t="e">
            <v>#N/A</v>
          </cell>
          <cell r="AI1639" t="e">
            <v>#N/A</v>
          </cell>
          <cell r="AK1639" t="str">
            <v>480</v>
          </cell>
          <cell r="AL1639" t="str">
            <v>27</v>
          </cell>
        </row>
        <row r="1640">
          <cell r="K1640"/>
          <cell r="L1640"/>
          <cell r="M1640"/>
          <cell r="N1640"/>
          <cell r="O1640"/>
          <cell r="P1640"/>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A1640"/>
          <cell r="AB1640"/>
          <cell r="AC1640"/>
          <cell r="AD1640"/>
          <cell r="AE1640" t="e">
            <v>#N/A</v>
          </cell>
          <cell r="AF1640" t="e">
            <v>#N/A</v>
          </cell>
          <cell r="AG1640" t="e">
            <v>#N/A</v>
          </cell>
          <cell r="AI1640" t="e">
            <v>#N/A</v>
          </cell>
          <cell r="AK1640" t="str">
            <v>480</v>
          </cell>
          <cell r="AL1640" t="str">
            <v>27</v>
          </cell>
        </row>
        <row r="1641">
          <cell r="K1641">
            <v>52993533</v>
          </cell>
          <cell r="L1641" t="str">
            <v>MORENO AGUIRRE JENNY PATRICIA</v>
          </cell>
          <cell r="M1641"/>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A1641"/>
          <cell r="AB1641"/>
          <cell r="AC1641"/>
          <cell r="AD1641"/>
          <cell r="AE1641" t="e">
            <v>#N/A</v>
          </cell>
          <cell r="AF1641" t="e">
            <v>#N/A</v>
          </cell>
          <cell r="AG1641" t="e">
            <v>#N/A</v>
          </cell>
          <cell r="AI1641" t="e">
            <v>#N/A</v>
          </cell>
          <cell r="AK1641" t="str">
            <v>440</v>
          </cell>
          <cell r="AL1641" t="str">
            <v>27</v>
          </cell>
        </row>
        <row r="1642">
          <cell r="K1642">
            <v>52798744</v>
          </cell>
          <cell r="L1642" t="str">
            <v>PAOLA CASTAÑEDA GARCIA</v>
          </cell>
          <cell r="M1642"/>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B1642"/>
          <cell r="AC1642"/>
          <cell r="AD1642"/>
          <cell r="AE1642" t="e">
            <v>#N/A</v>
          </cell>
          <cell r="AF1642" t="e">
            <v>#N/A</v>
          </cell>
          <cell r="AG1642" t="e">
            <v>#N/A</v>
          </cell>
          <cell r="AI1642" t="e">
            <v>#N/A</v>
          </cell>
          <cell r="AK1642" t="str">
            <v>440</v>
          </cell>
          <cell r="AL1642" t="str">
            <v>27</v>
          </cell>
        </row>
        <row r="1643">
          <cell r="K1643">
            <v>41672052</v>
          </cell>
          <cell r="L1643" t="str">
            <v>BELTRAN DIAZ MARIA ESPERANZA</v>
          </cell>
          <cell r="M1643"/>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A1643"/>
          <cell r="AB1643"/>
          <cell r="AC1643"/>
          <cell r="AD1643"/>
          <cell r="AE1643" t="e">
            <v>#N/A</v>
          </cell>
          <cell r="AF1643" t="e">
            <v>#N/A</v>
          </cell>
          <cell r="AG1643" t="e">
            <v>#N/A</v>
          </cell>
          <cell r="AI1643" t="e">
            <v>#N/A</v>
          </cell>
          <cell r="AK1643" t="str">
            <v>440</v>
          </cell>
          <cell r="AL1643" t="str">
            <v>27</v>
          </cell>
        </row>
        <row r="1644">
          <cell r="K1644">
            <v>80395558</v>
          </cell>
          <cell r="L1644" t="str">
            <v>ROZO BARRERO URIEL</v>
          </cell>
          <cell r="M1644"/>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A1644"/>
          <cell r="AB1644"/>
          <cell r="AC1644"/>
          <cell r="AD1644"/>
          <cell r="AE1644" t="e">
            <v>#N/A</v>
          </cell>
          <cell r="AF1644" t="e">
            <v>#N/A</v>
          </cell>
          <cell r="AG1644" t="e">
            <v>#N/A</v>
          </cell>
          <cell r="AI1644" t="e">
            <v>#N/A</v>
          </cell>
          <cell r="AK1644" t="str">
            <v>440</v>
          </cell>
          <cell r="AL1644" t="str">
            <v>27</v>
          </cell>
        </row>
        <row r="1645">
          <cell r="K1645">
            <v>39646545</v>
          </cell>
          <cell r="L1645" t="str">
            <v>GUZMAN GARZON MARIA DEYANIRA</v>
          </cell>
          <cell r="M1645"/>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I1645" t="e">
            <v>#N/A</v>
          </cell>
          <cell r="AK1645" t="str">
            <v>440</v>
          </cell>
          <cell r="AL1645" t="str">
            <v>27</v>
          </cell>
        </row>
        <row r="1646">
          <cell r="K1646">
            <v>40025707</v>
          </cell>
          <cell r="L1646" t="str">
            <v>LUCY ESTELA BRICEÑO DUEÑAS</v>
          </cell>
          <cell r="M1646"/>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B1646"/>
          <cell r="AC1646"/>
          <cell r="AD1646"/>
          <cell r="AE1646" t="e">
            <v>#N/A</v>
          </cell>
          <cell r="AF1646" t="e">
            <v>#N/A</v>
          </cell>
          <cell r="AG1646" t="e">
            <v>#N/A</v>
          </cell>
          <cell r="AI1646" t="e">
            <v>#N/A</v>
          </cell>
          <cell r="AK1646" t="str">
            <v>440</v>
          </cell>
          <cell r="AL1646" t="str">
            <v>27</v>
          </cell>
        </row>
        <row r="1647">
          <cell r="K1647">
            <v>1024474063</v>
          </cell>
          <cell r="L1647" t="str">
            <v>SOLER LINARES JOHANNA MILENA</v>
          </cell>
          <cell r="M1647"/>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A1647"/>
          <cell r="AB1647"/>
          <cell r="AC1647"/>
          <cell r="AD1647"/>
          <cell r="AE1647" t="e">
            <v>#N/A</v>
          </cell>
          <cell r="AF1647" t="e">
            <v>#N/A</v>
          </cell>
          <cell r="AG1647" t="e">
            <v>#N/A</v>
          </cell>
          <cell r="AI1647" t="e">
            <v>#N/A</v>
          </cell>
          <cell r="AK1647" t="str">
            <v>440</v>
          </cell>
          <cell r="AL1647" t="str">
            <v>27</v>
          </cell>
        </row>
        <row r="1648">
          <cell r="K1648">
            <v>1065623702</v>
          </cell>
          <cell r="L1648" t="str">
            <v>SIERRA ALVAREZ JESLI MILENA</v>
          </cell>
          <cell r="M1648"/>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A1648"/>
          <cell r="AB1648"/>
          <cell r="AC1648"/>
          <cell r="AD1648"/>
          <cell r="AE1648" t="e">
            <v>#N/A</v>
          </cell>
          <cell r="AF1648" t="e">
            <v>#N/A</v>
          </cell>
          <cell r="AG1648" t="e">
            <v>#N/A</v>
          </cell>
          <cell r="AI1648" t="e">
            <v>#N/A</v>
          </cell>
          <cell r="AK1648" t="str">
            <v>440</v>
          </cell>
          <cell r="AL1648" t="str">
            <v>27</v>
          </cell>
        </row>
        <row r="1649">
          <cell r="K1649">
            <v>80156591</v>
          </cell>
          <cell r="L1649" t="str">
            <v>GUTIERREZ BOHORQUEZ JOHN MAURICIO</v>
          </cell>
          <cell r="M1649"/>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A1649"/>
          <cell r="AB1649"/>
          <cell r="AC1649"/>
          <cell r="AD1649"/>
          <cell r="AE1649" t="e">
            <v>#N/A</v>
          </cell>
          <cell r="AF1649" t="e">
            <v>#N/A</v>
          </cell>
          <cell r="AG1649" t="e">
            <v>#N/A</v>
          </cell>
          <cell r="AI1649" t="e">
            <v>#N/A</v>
          </cell>
          <cell r="AK1649" t="str">
            <v>440</v>
          </cell>
          <cell r="AL1649" t="str">
            <v>27</v>
          </cell>
        </row>
        <row r="1650">
          <cell r="K1650">
            <v>51764608</v>
          </cell>
          <cell r="L1650" t="str">
            <v>RODRIGUEZ NOPE NORMA SORAYA</v>
          </cell>
          <cell r="M1650"/>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A1650"/>
          <cell r="AB1650"/>
          <cell r="AC1650"/>
          <cell r="AD1650"/>
          <cell r="AE1650" t="e">
            <v>#N/A</v>
          </cell>
          <cell r="AF1650" t="e">
            <v>#N/A</v>
          </cell>
          <cell r="AG1650" t="e">
            <v>#N/A</v>
          </cell>
          <cell r="AI1650" t="e">
            <v>#N/A</v>
          </cell>
          <cell r="AK1650" t="str">
            <v>440</v>
          </cell>
          <cell r="AL1650" t="str">
            <v>27</v>
          </cell>
        </row>
        <row r="1651">
          <cell r="K1651">
            <v>51903767</v>
          </cell>
          <cell r="L1651" t="str">
            <v>MACIAS VARGAS YANETH</v>
          </cell>
          <cell r="M1651"/>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A1651"/>
          <cell r="AB1651"/>
          <cell r="AC1651"/>
          <cell r="AD1651"/>
          <cell r="AE1651" t="e">
            <v>#N/A</v>
          </cell>
          <cell r="AF1651" t="e">
            <v>#N/A</v>
          </cell>
          <cell r="AG1651" t="e">
            <v>#N/A</v>
          </cell>
          <cell r="AI1651" t="e">
            <v>#N/A</v>
          </cell>
          <cell r="AK1651" t="str">
            <v>440</v>
          </cell>
          <cell r="AL1651" t="str">
            <v>27</v>
          </cell>
        </row>
        <row r="1652">
          <cell r="K1652">
            <v>52858022</v>
          </cell>
          <cell r="L1652" t="str">
            <v>RAMIREZ BAUTISTA LUDYN MARCELA</v>
          </cell>
          <cell r="M1652"/>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A1652"/>
          <cell r="AB1652"/>
          <cell r="AC1652"/>
          <cell r="AD1652"/>
          <cell r="AE1652" t="e">
            <v>#N/A</v>
          </cell>
          <cell r="AF1652" t="e">
            <v>#N/A</v>
          </cell>
          <cell r="AG1652" t="e">
            <v>#N/A</v>
          </cell>
          <cell r="AI1652" t="e">
            <v>#N/A</v>
          </cell>
          <cell r="AK1652" t="str">
            <v>440</v>
          </cell>
          <cell r="AL1652" t="str">
            <v>27</v>
          </cell>
        </row>
        <row r="1653">
          <cell r="K1653">
            <v>52788816</v>
          </cell>
          <cell r="L1653" t="str">
            <v>NOVOA CASTAÑEDA ZULMA YOMARY</v>
          </cell>
          <cell r="M1653"/>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A1653"/>
          <cell r="AB1653"/>
          <cell r="AC1653"/>
          <cell r="AD1653"/>
          <cell r="AE1653" t="e">
            <v>#N/A</v>
          </cell>
          <cell r="AF1653" t="e">
            <v>#N/A</v>
          </cell>
          <cell r="AG1653" t="e">
            <v>#N/A</v>
          </cell>
          <cell r="AI1653" t="e">
            <v>#N/A</v>
          </cell>
          <cell r="AK1653" t="str">
            <v>440</v>
          </cell>
          <cell r="AL1653" t="str">
            <v>27</v>
          </cell>
        </row>
        <row r="1654">
          <cell r="K1654"/>
          <cell r="L1654"/>
          <cell r="M1654"/>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Z1654"/>
          <cell r="AA1654"/>
          <cell r="AB1654"/>
          <cell r="AC1654"/>
          <cell r="AD1654"/>
          <cell r="AE1654" t="e">
            <v>#N/A</v>
          </cell>
          <cell r="AF1654">
            <v>2691</v>
          </cell>
          <cell r="AG1654" t="e">
            <v>#N/A</v>
          </cell>
          <cell r="AI1654" t="e">
            <v>#N/A</v>
          </cell>
          <cell r="AK1654" t="str">
            <v>440</v>
          </cell>
          <cell r="AL1654" t="str">
            <v>27</v>
          </cell>
        </row>
        <row r="1655">
          <cell r="K1655">
            <v>52850775</v>
          </cell>
          <cell r="L1655" t="str">
            <v>DOMINGUEZ CENTENO FRANCIA STELLA</v>
          </cell>
          <cell r="M1655"/>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A1655"/>
          <cell r="AB1655"/>
          <cell r="AC1655"/>
          <cell r="AD1655"/>
          <cell r="AE1655" t="e">
            <v>#N/A</v>
          </cell>
          <cell r="AF1655" t="e">
            <v>#N/A</v>
          </cell>
          <cell r="AG1655" t="e">
            <v>#N/A</v>
          </cell>
          <cell r="AI1655" t="e">
            <v>#N/A</v>
          </cell>
          <cell r="AK1655" t="str">
            <v>440</v>
          </cell>
          <cell r="AL1655" t="str">
            <v>27</v>
          </cell>
        </row>
        <row r="1656">
          <cell r="K1656">
            <v>51645895</v>
          </cell>
          <cell r="L1656" t="str">
            <v>GALEANO FONTECHA JUDITH</v>
          </cell>
          <cell r="M1656"/>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A1656"/>
          <cell r="AB1656"/>
          <cell r="AC1656"/>
          <cell r="AD1656"/>
          <cell r="AE1656" t="e">
            <v>#N/A</v>
          </cell>
          <cell r="AF1656" t="e">
            <v>#N/A</v>
          </cell>
          <cell r="AG1656" t="e">
            <v>#N/A</v>
          </cell>
          <cell r="AI1656" t="e">
            <v>#N/A</v>
          </cell>
          <cell r="AK1656" t="str">
            <v>440</v>
          </cell>
          <cell r="AL1656" t="str">
            <v>27</v>
          </cell>
        </row>
        <row r="1657">
          <cell r="K1657">
            <v>55060012</v>
          </cell>
          <cell r="L1657" t="str">
            <v>CUELLAR QUIGUAZU SOLEDAD</v>
          </cell>
          <cell r="M1657"/>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A1657"/>
          <cell r="AB1657"/>
          <cell r="AC1657"/>
          <cell r="AD1657"/>
          <cell r="AE1657" t="e">
            <v>#N/A</v>
          </cell>
          <cell r="AF1657" t="e">
            <v>#N/A</v>
          </cell>
          <cell r="AG1657" t="e">
            <v>#N/A</v>
          </cell>
          <cell r="AI1657" t="e">
            <v>#N/A</v>
          </cell>
          <cell r="AK1657" t="str">
            <v>440</v>
          </cell>
          <cell r="AL1657" t="str">
            <v>27</v>
          </cell>
        </row>
        <row r="1658">
          <cell r="K1658">
            <v>52157933</v>
          </cell>
          <cell r="L1658" t="str">
            <v>PARRA OSPINA ADRIANA LUCIA</v>
          </cell>
          <cell r="M1658"/>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A1658"/>
          <cell r="AB1658"/>
          <cell r="AC1658"/>
          <cell r="AD1658"/>
          <cell r="AE1658" t="e">
            <v>#N/A</v>
          </cell>
          <cell r="AF1658" t="e">
            <v>#N/A</v>
          </cell>
          <cell r="AG1658" t="e">
            <v>#N/A</v>
          </cell>
          <cell r="AI1658" t="e">
            <v>#N/A</v>
          </cell>
          <cell r="AK1658" t="str">
            <v>440</v>
          </cell>
          <cell r="AL1658" t="str">
            <v>27</v>
          </cell>
        </row>
        <row r="1659">
          <cell r="K1659">
            <v>52856691</v>
          </cell>
          <cell r="L1659" t="str">
            <v>MATEUS AGUILAR IVONE MARITZA</v>
          </cell>
          <cell r="M1659"/>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A1659"/>
          <cell r="AB1659"/>
          <cell r="AC1659"/>
          <cell r="AD1659"/>
          <cell r="AE1659" t="e">
            <v>#N/A</v>
          </cell>
          <cell r="AF1659" t="e">
            <v>#N/A</v>
          </cell>
          <cell r="AG1659" t="e">
            <v>#N/A</v>
          </cell>
          <cell r="AI1659" t="e">
            <v>#N/A</v>
          </cell>
          <cell r="AK1659" t="str">
            <v>440</v>
          </cell>
          <cell r="AL1659" t="str">
            <v>27</v>
          </cell>
        </row>
        <row r="1660">
          <cell r="K1660">
            <v>51971704</v>
          </cell>
          <cell r="L1660" t="str">
            <v>PINEDA HERRERA MABEL</v>
          </cell>
          <cell r="M1660"/>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A1660"/>
          <cell r="AB1660"/>
          <cell r="AC1660"/>
          <cell r="AD1660"/>
          <cell r="AE1660" t="e">
            <v>#N/A</v>
          </cell>
          <cell r="AF1660" t="e">
            <v>#N/A</v>
          </cell>
          <cell r="AG1660" t="e">
            <v>#N/A</v>
          </cell>
          <cell r="AI1660" t="e">
            <v>#N/A</v>
          </cell>
          <cell r="AK1660" t="str">
            <v>440</v>
          </cell>
          <cell r="AL1660" t="str">
            <v>27</v>
          </cell>
        </row>
        <row r="1661">
          <cell r="K1661"/>
          <cell r="L1661"/>
          <cell r="M1661"/>
          <cell r="N1661">
            <v>51962732</v>
          </cell>
          <cell r="O1661" t="str">
            <v>NEIRA BAUTISTA GLORIA INES</v>
          </cell>
          <cell r="P1661" t="str">
            <v>Encargo Vac Def</v>
          </cell>
          <cell r="Q1661" t="str">
            <v>Ocupado</v>
          </cell>
          <cell r="R1661" t="str">
            <v>COLEGIO JOSE ANTONIO GALAN (IED)</v>
          </cell>
          <cell r="S1661" t="str">
            <v>Instit.</v>
          </cell>
          <cell r="T1661">
            <v>7</v>
          </cell>
          <cell r="U1661" t="str">
            <v>Administrativo</v>
          </cell>
          <cell r="V1661">
            <v>2670094</v>
          </cell>
          <cell r="W1661" t="str">
            <v>No</v>
          </cell>
          <cell r="X1661" t="str">
            <v>No</v>
          </cell>
          <cell r="Y1661" t="str">
            <v>No</v>
          </cell>
          <cell r="Z1661"/>
          <cell r="AA1661"/>
          <cell r="AB1661"/>
          <cell r="AC1661"/>
          <cell r="AD1661"/>
          <cell r="AE1661" t="e">
            <v>#N/A</v>
          </cell>
          <cell r="AF1661">
            <v>1329</v>
          </cell>
          <cell r="AG1661" t="e">
            <v>#N/A</v>
          </cell>
          <cell r="AI1661" t="e">
            <v>#N/A</v>
          </cell>
          <cell r="AK1661" t="str">
            <v>440</v>
          </cell>
          <cell r="AL1661" t="str">
            <v>27</v>
          </cell>
        </row>
        <row r="1662">
          <cell r="K1662"/>
          <cell r="L1662"/>
          <cell r="M1662"/>
          <cell r="N1662"/>
          <cell r="O1662"/>
          <cell r="P1662"/>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B1662"/>
          <cell r="AC1662"/>
          <cell r="AD1662"/>
          <cell r="AE1662" t="e">
            <v>#N/A</v>
          </cell>
          <cell r="AF1662" t="e">
            <v>#N/A</v>
          </cell>
          <cell r="AG1662" t="e">
            <v>#N/A</v>
          </cell>
          <cell r="AI1662" t="e">
            <v>#N/A</v>
          </cell>
          <cell r="AK1662" t="str">
            <v>440</v>
          </cell>
          <cell r="AL1662" t="str">
            <v>27</v>
          </cell>
        </row>
        <row r="1663">
          <cell r="K1663">
            <v>51793822</v>
          </cell>
          <cell r="L1663" t="str">
            <v>GARCIA MORENO DARCY INES</v>
          </cell>
          <cell r="M1663"/>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A1663"/>
          <cell r="AB1663"/>
          <cell r="AC1663"/>
          <cell r="AD1663"/>
          <cell r="AE1663" t="e">
            <v>#N/A</v>
          </cell>
          <cell r="AF1663" t="e">
            <v>#N/A</v>
          </cell>
          <cell r="AG1663" t="e">
            <v>#N/A</v>
          </cell>
          <cell r="AI1663" t="e">
            <v>#N/A</v>
          </cell>
          <cell r="AK1663" t="str">
            <v>440</v>
          </cell>
          <cell r="AL1663" t="str">
            <v>27</v>
          </cell>
        </row>
        <row r="1664">
          <cell r="K1664">
            <v>51791966</v>
          </cell>
          <cell r="L1664" t="str">
            <v>RAMIREZ CASTILLO DIANA</v>
          </cell>
          <cell r="M1664"/>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A1664"/>
          <cell r="AB1664"/>
          <cell r="AC1664"/>
          <cell r="AD1664"/>
          <cell r="AE1664" t="e">
            <v>#N/A</v>
          </cell>
          <cell r="AF1664" t="e">
            <v>#N/A</v>
          </cell>
          <cell r="AG1664" t="e">
            <v>#N/A</v>
          </cell>
          <cell r="AI1664" t="e">
            <v>#N/A</v>
          </cell>
          <cell r="AK1664" t="str">
            <v>440</v>
          </cell>
          <cell r="AL1664" t="str">
            <v>27</v>
          </cell>
        </row>
        <row r="1665">
          <cell r="K1665">
            <v>52201884</v>
          </cell>
          <cell r="L1665" t="str">
            <v>ALVAREZ PEÑA LILIANA</v>
          </cell>
          <cell r="M1665"/>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A1665"/>
          <cell r="AB1665"/>
          <cell r="AC1665"/>
          <cell r="AD1665"/>
          <cell r="AE1665" t="e">
            <v>#N/A</v>
          </cell>
          <cell r="AF1665" t="e">
            <v>#N/A</v>
          </cell>
          <cell r="AG1665" t="e">
            <v>#N/A</v>
          </cell>
          <cell r="AI1665" t="e">
            <v>#N/A</v>
          </cell>
          <cell r="AK1665" t="str">
            <v>440</v>
          </cell>
          <cell r="AL1665" t="str">
            <v>27</v>
          </cell>
        </row>
        <row r="1666">
          <cell r="K1666">
            <v>19396030</v>
          </cell>
          <cell r="L1666" t="str">
            <v>MORENO MORENO HUGO ALBERTO</v>
          </cell>
          <cell r="M1666"/>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A1666"/>
          <cell r="AB1666"/>
          <cell r="AC1666"/>
          <cell r="AD1666"/>
          <cell r="AE1666" t="e">
            <v>#N/A</v>
          </cell>
          <cell r="AF1666" t="e">
            <v>#N/A</v>
          </cell>
          <cell r="AG1666" t="e">
            <v>#N/A</v>
          </cell>
          <cell r="AI1666" t="e">
            <v>#N/A</v>
          </cell>
          <cell r="AK1666" t="str">
            <v>440</v>
          </cell>
          <cell r="AL1666" t="str">
            <v>27</v>
          </cell>
        </row>
        <row r="1667">
          <cell r="K1667">
            <v>79877698</v>
          </cell>
          <cell r="L1667" t="str">
            <v>MORALES AMAYA JAIME HUMBERTO</v>
          </cell>
          <cell r="M1667" t="str">
            <v>P. Prueba - Otra Entidad</v>
          </cell>
          <cell r="N1667"/>
          <cell r="O1667"/>
          <cell r="P1667"/>
          <cell r="Q1667" t="str">
            <v>Vacante Temporal</v>
          </cell>
          <cell r="R1667" t="str">
            <v>COLEGIO CARLOS ARANGO VELEZ (IED)</v>
          </cell>
          <cell r="S1667" t="str">
            <v>Instit.</v>
          </cell>
          <cell r="T1667">
            <v>8</v>
          </cell>
          <cell r="U1667" t="str">
            <v>N.A.</v>
          </cell>
          <cell r="V1667">
            <v>2670094</v>
          </cell>
          <cell r="W1667">
            <v>32938</v>
          </cell>
          <cell r="X1667" t="str">
            <v>No</v>
          </cell>
          <cell r="Y1667" t="str">
            <v>Encargo</v>
          </cell>
          <cell r="Z1667"/>
          <cell r="AA1667"/>
          <cell r="AB1667"/>
          <cell r="AC1667"/>
          <cell r="AD1667"/>
          <cell r="AE1667" t="e">
            <v>#N/A</v>
          </cell>
          <cell r="AF1667" t="e">
            <v>#N/A</v>
          </cell>
          <cell r="AG1667">
            <v>1529</v>
          </cell>
          <cell r="AI1667" t="e">
            <v>#N/A</v>
          </cell>
          <cell r="AK1667" t="str">
            <v>440</v>
          </cell>
          <cell r="AL1667" t="str">
            <v>27</v>
          </cell>
        </row>
        <row r="1668">
          <cell r="K1668">
            <v>51999710</v>
          </cell>
          <cell r="L1668" t="str">
            <v>CAÑON ALBINO LUZ LILIANA</v>
          </cell>
          <cell r="M1668"/>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A1668"/>
          <cell r="AB1668"/>
          <cell r="AC1668"/>
          <cell r="AD1668"/>
          <cell r="AE1668" t="e">
            <v>#N/A</v>
          </cell>
          <cell r="AF1668" t="e">
            <v>#N/A</v>
          </cell>
          <cell r="AG1668" t="e">
            <v>#N/A</v>
          </cell>
          <cell r="AI1668" t="e">
            <v>#N/A</v>
          </cell>
          <cell r="AK1668" t="str">
            <v>440</v>
          </cell>
          <cell r="AL1668" t="str">
            <v>27</v>
          </cell>
        </row>
        <row r="1669">
          <cell r="K1669">
            <v>52546953</v>
          </cell>
          <cell r="L1669" t="str">
            <v>ANGELICA MILENA SAENZ QUINTERO</v>
          </cell>
          <cell r="M1669"/>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B1669"/>
          <cell r="AC1669"/>
          <cell r="AD1669"/>
          <cell r="AE1669" t="e">
            <v>#N/A</v>
          </cell>
          <cell r="AF1669" t="e">
            <v>#N/A</v>
          </cell>
          <cell r="AG1669" t="e">
            <v>#N/A</v>
          </cell>
          <cell r="AI1669" t="e">
            <v>#N/A</v>
          </cell>
          <cell r="AK1669" t="str">
            <v>440</v>
          </cell>
          <cell r="AL1669" t="str">
            <v>27</v>
          </cell>
        </row>
        <row r="1670">
          <cell r="K1670">
            <v>79637758</v>
          </cell>
          <cell r="L1670" t="str">
            <v>QUINTANA MARTINEZ HUMBERTO RAFAEL</v>
          </cell>
          <cell r="M1670"/>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A1670"/>
          <cell r="AB1670"/>
          <cell r="AC1670"/>
          <cell r="AD1670"/>
          <cell r="AE1670" t="e">
            <v>#N/A</v>
          </cell>
          <cell r="AF1670" t="e">
            <v>#N/A</v>
          </cell>
          <cell r="AG1670" t="e">
            <v>#N/A</v>
          </cell>
          <cell r="AI1670" t="e">
            <v>#N/A</v>
          </cell>
          <cell r="AK1670" t="str">
            <v>440</v>
          </cell>
          <cell r="AL1670" t="str">
            <v>27</v>
          </cell>
        </row>
        <row r="1671">
          <cell r="K1671">
            <v>51903269</v>
          </cell>
          <cell r="L1671" t="str">
            <v>VACA LOPEZ MARTHA LILIANA</v>
          </cell>
          <cell r="M1671"/>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A1671"/>
          <cell r="AB1671"/>
          <cell r="AC1671"/>
          <cell r="AD1671"/>
          <cell r="AE1671" t="e">
            <v>#N/A</v>
          </cell>
          <cell r="AF1671" t="e">
            <v>#N/A</v>
          </cell>
          <cell r="AG1671" t="e">
            <v>#N/A</v>
          </cell>
          <cell r="AI1671" t="e">
            <v>#N/A</v>
          </cell>
          <cell r="AK1671" t="str">
            <v>440</v>
          </cell>
          <cell r="AL1671" t="str">
            <v>27</v>
          </cell>
        </row>
        <row r="1672">
          <cell r="K1672">
            <v>79750503</v>
          </cell>
          <cell r="L1672" t="str">
            <v>CORTES CARRILLO OSCAR FERNANDO</v>
          </cell>
          <cell r="M1672"/>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A1672"/>
          <cell r="AB1672"/>
          <cell r="AC1672"/>
          <cell r="AD1672"/>
          <cell r="AE1672" t="e">
            <v>#N/A</v>
          </cell>
          <cell r="AF1672" t="e">
            <v>#N/A</v>
          </cell>
          <cell r="AG1672" t="e">
            <v>#N/A</v>
          </cell>
          <cell r="AI1672" t="e">
            <v>#N/A</v>
          </cell>
          <cell r="AK1672" t="str">
            <v>440</v>
          </cell>
          <cell r="AL1672" t="str">
            <v>27</v>
          </cell>
        </row>
        <row r="1673">
          <cell r="K1673">
            <v>51638110</v>
          </cell>
          <cell r="L1673" t="str">
            <v>SALAS AYALA LIBIA ESPERANZA</v>
          </cell>
          <cell r="M1673"/>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A1673"/>
          <cell r="AB1673"/>
          <cell r="AC1673"/>
          <cell r="AD1673"/>
          <cell r="AE1673" t="e">
            <v>#N/A</v>
          </cell>
          <cell r="AF1673" t="e">
            <v>#N/A</v>
          </cell>
          <cell r="AG1673" t="e">
            <v>#N/A</v>
          </cell>
          <cell r="AI1673" t="e">
            <v>#N/A</v>
          </cell>
          <cell r="AK1673" t="str">
            <v>440</v>
          </cell>
          <cell r="AL1673" t="str">
            <v>27</v>
          </cell>
        </row>
        <row r="1674">
          <cell r="K1674">
            <v>80393980</v>
          </cell>
          <cell r="L1674" t="str">
            <v>JOSE ALFREDO DIAZ VEGA</v>
          </cell>
          <cell r="M1674"/>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B1674"/>
          <cell r="AC1674"/>
          <cell r="AD1674"/>
          <cell r="AE1674" t="e">
            <v>#N/A</v>
          </cell>
          <cell r="AF1674" t="e">
            <v>#N/A</v>
          </cell>
          <cell r="AG1674" t="e">
            <v>#N/A</v>
          </cell>
          <cell r="AI1674" t="e">
            <v>#N/A</v>
          </cell>
          <cell r="AK1674" t="str">
            <v>440</v>
          </cell>
          <cell r="AL1674" t="str">
            <v>27</v>
          </cell>
        </row>
        <row r="1675">
          <cell r="K1675">
            <v>52110609</v>
          </cell>
          <cell r="L1675" t="str">
            <v>FERNANDEZ AVILA MARISOL YOMARY</v>
          </cell>
          <cell r="M1675"/>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A1675"/>
          <cell r="AB1675"/>
          <cell r="AC1675"/>
          <cell r="AD1675"/>
          <cell r="AE1675" t="e">
            <v>#N/A</v>
          </cell>
          <cell r="AF1675" t="e">
            <v>#N/A</v>
          </cell>
          <cell r="AG1675" t="e">
            <v>#N/A</v>
          </cell>
          <cell r="AI1675" t="e">
            <v>#N/A</v>
          </cell>
          <cell r="AK1675" t="str">
            <v>440</v>
          </cell>
          <cell r="AL1675" t="str">
            <v>27</v>
          </cell>
        </row>
        <row r="1676">
          <cell r="K1676">
            <v>52230418</v>
          </cell>
          <cell r="L1676" t="str">
            <v>AMAYA SANDRA MARISOL</v>
          </cell>
          <cell r="M1676"/>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A1676"/>
          <cell r="AB1676"/>
          <cell r="AC1676"/>
          <cell r="AD1676"/>
          <cell r="AE1676" t="e">
            <v>#N/A</v>
          </cell>
          <cell r="AF1676" t="e">
            <v>#N/A</v>
          </cell>
          <cell r="AG1676" t="e">
            <v>#N/A</v>
          </cell>
          <cell r="AI1676" t="e">
            <v>#N/A</v>
          </cell>
          <cell r="AK1676" t="str">
            <v>440</v>
          </cell>
          <cell r="AL1676" t="str">
            <v>27</v>
          </cell>
        </row>
        <row r="1677">
          <cell r="K1677">
            <v>51646472</v>
          </cell>
          <cell r="L1677" t="str">
            <v>CAMACHO CORTES LUZ MARIELA</v>
          </cell>
          <cell r="M1677"/>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A1677"/>
          <cell r="AB1677"/>
          <cell r="AC1677"/>
          <cell r="AD1677"/>
          <cell r="AE1677" t="e">
            <v>#N/A</v>
          </cell>
          <cell r="AF1677" t="e">
            <v>#N/A</v>
          </cell>
          <cell r="AG1677" t="e">
            <v>#N/A</v>
          </cell>
          <cell r="AI1677" t="e">
            <v>#N/A</v>
          </cell>
          <cell r="AK1677" t="str">
            <v>440</v>
          </cell>
          <cell r="AL1677" t="str">
            <v>27</v>
          </cell>
        </row>
        <row r="1678">
          <cell r="K1678">
            <v>51647913</v>
          </cell>
          <cell r="L1678" t="str">
            <v>BELLO RINCON ELVIRA</v>
          </cell>
          <cell r="M1678"/>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A1678"/>
          <cell r="AB1678"/>
          <cell r="AC1678"/>
          <cell r="AD1678"/>
          <cell r="AE1678" t="e">
            <v>#N/A</v>
          </cell>
          <cell r="AF1678" t="e">
            <v>#N/A</v>
          </cell>
          <cell r="AG1678" t="e">
            <v>#N/A</v>
          </cell>
          <cell r="AI1678" t="e">
            <v>#N/A</v>
          </cell>
          <cell r="AK1678" t="str">
            <v>440</v>
          </cell>
          <cell r="AL1678" t="str">
            <v>27</v>
          </cell>
        </row>
        <row r="1679">
          <cell r="K1679">
            <v>52972680</v>
          </cell>
          <cell r="L1679" t="str">
            <v>RUIZ MORENO CELIA MARIA</v>
          </cell>
          <cell r="M1679"/>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A1679"/>
          <cell r="AB1679"/>
          <cell r="AC1679"/>
          <cell r="AD1679"/>
          <cell r="AE1679" t="e">
            <v>#N/A</v>
          </cell>
          <cell r="AF1679" t="e">
            <v>#N/A</v>
          </cell>
          <cell r="AG1679" t="e">
            <v>#N/A</v>
          </cell>
          <cell r="AI1679" t="e">
            <v>#N/A</v>
          </cell>
          <cell r="AK1679" t="str">
            <v>440</v>
          </cell>
          <cell r="AL1679" t="str">
            <v>27</v>
          </cell>
        </row>
        <row r="1680">
          <cell r="K1680">
            <v>51718020</v>
          </cell>
          <cell r="L1680" t="str">
            <v>CALVO SACHICA MARTHA</v>
          </cell>
          <cell r="M1680"/>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A1680"/>
          <cell r="AB1680"/>
          <cell r="AC1680"/>
          <cell r="AD1680"/>
          <cell r="AE1680" t="e">
            <v>#N/A</v>
          </cell>
          <cell r="AF1680" t="e">
            <v>#N/A</v>
          </cell>
          <cell r="AG1680" t="e">
            <v>#N/A</v>
          </cell>
          <cell r="AI1680" t="e">
            <v>#N/A</v>
          </cell>
          <cell r="AK1680" t="str">
            <v>440</v>
          </cell>
          <cell r="AL1680" t="str">
            <v>27</v>
          </cell>
        </row>
        <row r="1681">
          <cell r="K1681">
            <v>51664384</v>
          </cell>
          <cell r="L1681" t="str">
            <v>VEGA RUIZ ANA JAQUELINE</v>
          </cell>
          <cell r="M1681"/>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A1681"/>
          <cell r="AB1681"/>
          <cell r="AC1681"/>
          <cell r="AD1681"/>
          <cell r="AE1681" t="e">
            <v>#N/A</v>
          </cell>
          <cell r="AF1681" t="e">
            <v>#N/A</v>
          </cell>
          <cell r="AG1681" t="e">
            <v>#N/A</v>
          </cell>
          <cell r="AI1681" t="e">
            <v>#N/A</v>
          </cell>
          <cell r="AK1681" t="str">
            <v>440</v>
          </cell>
          <cell r="AL1681" t="str">
            <v>27</v>
          </cell>
        </row>
        <row r="1682">
          <cell r="K1682">
            <v>1024470627</v>
          </cell>
          <cell r="L1682" t="str">
            <v>LOZANO GARCIA LUIS FERNANDO</v>
          </cell>
          <cell r="M1682"/>
          <cell r="N1682">
            <v>1024470627</v>
          </cell>
          <cell r="O1682" t="str">
            <v>LOZANO GARCIA LUIS FERNANDO</v>
          </cell>
          <cell r="P1682" t="str">
            <v>Titular - Carrera</v>
          </cell>
          <cell r="Q1682" t="str">
            <v>Ocupado</v>
          </cell>
          <cell r="R1682" t="str">
            <v>COLEGIO MARRUECOS Y MOLINOS (IED)</v>
          </cell>
          <cell r="S1682" t="str">
            <v>Instit.</v>
          </cell>
          <cell r="T1682">
            <v>18</v>
          </cell>
          <cell r="U1682" t="str">
            <v>Administrativo</v>
          </cell>
          <cell r="V1682">
            <v>2670094</v>
          </cell>
          <cell r="W1682">
            <v>32938</v>
          </cell>
          <cell r="X1682" t="str">
            <v>No</v>
          </cell>
          <cell r="Y1682" t="str">
            <v>No</v>
          </cell>
          <cell r="Z1682" t="str">
            <v>Cargo provisto con titular</v>
          </cell>
          <cell r="AA1682"/>
          <cell r="AB1682"/>
          <cell r="AC1682"/>
          <cell r="AD1682"/>
          <cell r="AE1682" t="e">
            <v>#N/A</v>
          </cell>
          <cell r="AF1682" t="e">
            <v>#N/A</v>
          </cell>
          <cell r="AG1682" t="e">
            <v>#N/A</v>
          </cell>
          <cell r="AI1682" t="e">
            <v>#N/A</v>
          </cell>
          <cell r="AK1682" t="str">
            <v>440</v>
          </cell>
          <cell r="AL1682" t="str">
            <v>27</v>
          </cell>
        </row>
        <row r="1683">
          <cell r="K1683">
            <v>51839585</v>
          </cell>
          <cell r="L1683" t="str">
            <v>RUIZ ISAZA CAROLINA</v>
          </cell>
          <cell r="M1683"/>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A1683"/>
          <cell r="AB1683"/>
          <cell r="AC1683"/>
          <cell r="AD1683"/>
          <cell r="AE1683" t="e">
            <v>#N/A</v>
          </cell>
          <cell r="AF1683" t="e">
            <v>#N/A</v>
          </cell>
          <cell r="AG1683" t="e">
            <v>#N/A</v>
          </cell>
          <cell r="AI1683" t="e">
            <v>#N/A</v>
          </cell>
          <cell r="AK1683" t="str">
            <v>440</v>
          </cell>
          <cell r="AL1683" t="str">
            <v>27</v>
          </cell>
        </row>
        <row r="1684">
          <cell r="K1684">
            <v>52974263</v>
          </cell>
          <cell r="L1684" t="str">
            <v>AYALA GUANGAS CLARITZA MILENA</v>
          </cell>
          <cell r="M1684"/>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A1684"/>
          <cell r="AB1684"/>
          <cell r="AC1684"/>
          <cell r="AD1684"/>
          <cell r="AE1684" t="e">
            <v>#N/A</v>
          </cell>
          <cell r="AF1684" t="e">
            <v>#N/A</v>
          </cell>
          <cell r="AG1684" t="e">
            <v>#N/A</v>
          </cell>
          <cell r="AI1684" t="e">
            <v>#N/A</v>
          </cell>
          <cell r="AK1684" t="str">
            <v>440</v>
          </cell>
          <cell r="AL1684" t="str">
            <v>27</v>
          </cell>
        </row>
        <row r="1685">
          <cell r="K1685">
            <v>79889087</v>
          </cell>
          <cell r="L1685" t="str">
            <v>LOPEZ GORDILLO YEISON ALEXANDER</v>
          </cell>
          <cell r="M1685"/>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A1685"/>
          <cell r="AB1685"/>
          <cell r="AC1685"/>
          <cell r="AD1685"/>
          <cell r="AE1685" t="e">
            <v>#N/A</v>
          </cell>
          <cell r="AF1685" t="e">
            <v>#N/A</v>
          </cell>
          <cell r="AG1685" t="e">
            <v>#N/A</v>
          </cell>
          <cell r="AI1685" t="e">
            <v>#N/A</v>
          </cell>
          <cell r="AK1685" t="str">
            <v>440</v>
          </cell>
          <cell r="AL1685" t="str">
            <v>27</v>
          </cell>
        </row>
        <row r="1686">
          <cell r="K1686">
            <v>52824480</v>
          </cell>
          <cell r="L1686" t="str">
            <v>ZAMBRANO PADILLA DEISY GABRIELA</v>
          </cell>
          <cell r="M1686"/>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A1686"/>
          <cell r="AB1686"/>
          <cell r="AC1686"/>
          <cell r="AD1686"/>
          <cell r="AE1686" t="e">
            <v>#N/A</v>
          </cell>
          <cell r="AF1686" t="e">
            <v>#N/A</v>
          </cell>
          <cell r="AG1686" t="e">
            <v>#N/A</v>
          </cell>
          <cell r="AI1686" t="e">
            <v>#N/A</v>
          </cell>
          <cell r="AK1686" t="str">
            <v>440</v>
          </cell>
          <cell r="AL1686" t="str">
            <v>27</v>
          </cell>
        </row>
        <row r="1687">
          <cell r="K1687">
            <v>32773540</v>
          </cell>
          <cell r="L1687" t="str">
            <v>COLLANTE SALAS VICTORIA ISABEL</v>
          </cell>
          <cell r="M1687"/>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A1687"/>
          <cell r="AB1687"/>
          <cell r="AC1687"/>
          <cell r="AD1687"/>
          <cell r="AE1687" t="e">
            <v>#N/A</v>
          </cell>
          <cell r="AF1687" t="e">
            <v>#N/A</v>
          </cell>
          <cell r="AG1687" t="e">
            <v>#N/A</v>
          </cell>
          <cell r="AI1687" t="e">
            <v>#N/A</v>
          </cell>
          <cell r="AK1687" t="str">
            <v>440</v>
          </cell>
          <cell r="AL1687" t="str">
            <v>27</v>
          </cell>
        </row>
        <row r="1688">
          <cell r="K1688">
            <v>51891540</v>
          </cell>
          <cell r="L1688" t="str">
            <v>RODRIGUEZ HERNANDEZ MYRIAM</v>
          </cell>
          <cell r="M1688"/>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A1688"/>
          <cell r="AB1688"/>
          <cell r="AC1688"/>
          <cell r="AD1688"/>
          <cell r="AE1688" t="e">
            <v>#N/A</v>
          </cell>
          <cell r="AF1688" t="e">
            <v>#N/A</v>
          </cell>
          <cell r="AG1688" t="e">
            <v>#N/A</v>
          </cell>
          <cell r="AI1688" t="e">
            <v>#N/A</v>
          </cell>
          <cell r="AK1688" t="str">
            <v>440</v>
          </cell>
          <cell r="AL1688" t="str">
            <v>27</v>
          </cell>
        </row>
        <row r="1689">
          <cell r="K1689">
            <v>13925931</v>
          </cell>
          <cell r="L1689" t="str">
            <v>MORENO QUINTERO HENDER LEONARDO</v>
          </cell>
          <cell r="M1689"/>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A1689"/>
          <cell r="AB1689"/>
          <cell r="AC1689"/>
          <cell r="AD1689"/>
          <cell r="AE1689" t="e">
            <v>#N/A</v>
          </cell>
          <cell r="AF1689" t="e">
            <v>#N/A</v>
          </cell>
          <cell r="AG1689" t="e">
            <v>#N/A</v>
          </cell>
          <cell r="AI1689" t="e">
            <v>#N/A</v>
          </cell>
          <cell r="AK1689" t="str">
            <v>440</v>
          </cell>
          <cell r="AL1689" t="str">
            <v>27</v>
          </cell>
        </row>
        <row r="1690">
          <cell r="K1690">
            <v>43525945</v>
          </cell>
          <cell r="L1690" t="str">
            <v>ARENAS ARANGO MONICA</v>
          </cell>
          <cell r="M1690"/>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A1690"/>
          <cell r="AB1690"/>
          <cell r="AC1690"/>
          <cell r="AD1690"/>
          <cell r="AE1690" t="e">
            <v>#N/A</v>
          </cell>
          <cell r="AF1690" t="e">
            <v>#N/A</v>
          </cell>
          <cell r="AG1690" t="e">
            <v>#N/A</v>
          </cell>
          <cell r="AI1690" t="e">
            <v>#N/A</v>
          </cell>
          <cell r="AK1690" t="str">
            <v>440</v>
          </cell>
          <cell r="AL1690" t="str">
            <v>27</v>
          </cell>
        </row>
        <row r="1691">
          <cell r="K1691">
            <v>79721561</v>
          </cell>
          <cell r="L1691" t="str">
            <v>JIMENEZ CADAVID JUAN CARLOS</v>
          </cell>
          <cell r="M1691"/>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A1691"/>
          <cell r="AB1691"/>
          <cell r="AC1691"/>
          <cell r="AD1691"/>
          <cell r="AE1691" t="e">
            <v>#N/A</v>
          </cell>
          <cell r="AF1691" t="e">
            <v>#N/A</v>
          </cell>
          <cell r="AG1691" t="e">
            <v>#N/A</v>
          </cell>
          <cell r="AI1691" t="e">
            <v>#N/A</v>
          </cell>
          <cell r="AK1691" t="str">
            <v>440</v>
          </cell>
          <cell r="AL1691" t="str">
            <v>27</v>
          </cell>
        </row>
        <row r="1692">
          <cell r="K1692">
            <v>52708000</v>
          </cell>
          <cell r="L1692" t="str">
            <v>CALDERON SILVA JOHANNA CRISTINA</v>
          </cell>
          <cell r="M1692"/>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A1692"/>
          <cell r="AB1692"/>
          <cell r="AC1692"/>
          <cell r="AD1692"/>
          <cell r="AE1692" t="e">
            <v>#N/A</v>
          </cell>
          <cell r="AF1692" t="e">
            <v>#N/A</v>
          </cell>
          <cell r="AG1692" t="e">
            <v>#N/A</v>
          </cell>
          <cell r="AI1692" t="e">
            <v>#N/A</v>
          </cell>
          <cell r="AK1692" t="str">
            <v>440</v>
          </cell>
          <cell r="AL1692" t="str">
            <v>27</v>
          </cell>
        </row>
        <row r="1693">
          <cell r="K1693">
            <v>49730021</v>
          </cell>
          <cell r="L1693" t="str">
            <v>FAJARDO YEPES ISABEL CRISTINA</v>
          </cell>
          <cell r="M1693"/>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A1693"/>
          <cell r="AB1693"/>
          <cell r="AC1693"/>
          <cell r="AD1693"/>
          <cell r="AE1693" t="e">
            <v>#N/A</v>
          </cell>
          <cell r="AF1693" t="e">
            <v>#N/A</v>
          </cell>
          <cell r="AG1693" t="e">
            <v>#N/A</v>
          </cell>
          <cell r="AI1693" t="e">
            <v>#N/A</v>
          </cell>
          <cell r="AK1693" t="str">
            <v>440</v>
          </cell>
          <cell r="AL1693" t="str">
            <v>27</v>
          </cell>
        </row>
        <row r="1694">
          <cell r="K1694">
            <v>1013614635</v>
          </cell>
          <cell r="L1694" t="str">
            <v>BERMUDEZ MANZANARES MARIA VICTORIA</v>
          </cell>
          <cell r="M1694"/>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A1694"/>
          <cell r="AB1694"/>
          <cell r="AC1694"/>
          <cell r="AD1694"/>
          <cell r="AE1694" t="e">
            <v>#N/A</v>
          </cell>
          <cell r="AF1694" t="e">
            <v>#N/A</v>
          </cell>
          <cell r="AG1694" t="e">
            <v>#N/A</v>
          </cell>
          <cell r="AI1694" t="e">
            <v>#N/A</v>
          </cell>
          <cell r="AK1694" t="str">
            <v>440</v>
          </cell>
          <cell r="AL1694" t="str">
            <v>27</v>
          </cell>
        </row>
        <row r="1695">
          <cell r="K1695">
            <v>51551364</v>
          </cell>
          <cell r="L1695" t="str">
            <v>RAMIREZ JIMENEZ MARTHA CECILIA</v>
          </cell>
          <cell r="M1695"/>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A1695"/>
          <cell r="AB1695"/>
          <cell r="AC1695"/>
          <cell r="AD1695"/>
          <cell r="AE1695" t="e">
            <v>#N/A</v>
          </cell>
          <cell r="AF1695" t="e">
            <v>#N/A</v>
          </cell>
          <cell r="AG1695" t="e">
            <v>#N/A</v>
          </cell>
          <cell r="AI1695" t="e">
            <v>#N/A</v>
          </cell>
          <cell r="AK1695" t="str">
            <v>440</v>
          </cell>
          <cell r="AL1695" t="str">
            <v>27</v>
          </cell>
        </row>
        <row r="1696">
          <cell r="K1696">
            <v>52823849</v>
          </cell>
          <cell r="L1696" t="str">
            <v>CARO SARMIENTO ZULY ANDREA</v>
          </cell>
          <cell r="M1696"/>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A1696"/>
          <cell r="AB1696"/>
          <cell r="AC1696"/>
          <cell r="AD1696"/>
          <cell r="AE1696" t="e">
            <v>#N/A</v>
          </cell>
          <cell r="AF1696" t="e">
            <v>#N/A</v>
          </cell>
          <cell r="AG1696" t="e">
            <v>#N/A</v>
          </cell>
          <cell r="AI1696" t="e">
            <v>#N/A</v>
          </cell>
          <cell r="AK1696" t="str">
            <v>440</v>
          </cell>
          <cell r="AL1696" t="str">
            <v>27</v>
          </cell>
        </row>
        <row r="1697">
          <cell r="K1697">
            <v>52202970</v>
          </cell>
          <cell r="L1697" t="str">
            <v>SENAIDA ENRIQUEZ GOMEZ</v>
          </cell>
          <cell r="M1697"/>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A1697"/>
          <cell r="AB1697"/>
          <cell r="AC1697"/>
          <cell r="AD1697"/>
          <cell r="AE1697" t="e">
            <v>#N/A</v>
          </cell>
          <cell r="AF1697" t="e">
            <v>#N/A</v>
          </cell>
          <cell r="AG1697" t="e">
            <v>#N/A</v>
          </cell>
          <cell r="AI1697" t="e">
            <v>#N/A</v>
          </cell>
          <cell r="AK1697" t="str">
            <v>440</v>
          </cell>
          <cell r="AL1697" t="str">
            <v>27</v>
          </cell>
        </row>
        <row r="1698">
          <cell r="K1698">
            <v>80167891</v>
          </cell>
          <cell r="L1698" t="str">
            <v>AGUDELO OSPINA JOHN ALEXANDER</v>
          </cell>
          <cell r="M1698"/>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A1698"/>
          <cell r="AB1698"/>
          <cell r="AC1698"/>
          <cell r="AD1698"/>
          <cell r="AE1698" t="e">
            <v>#N/A</v>
          </cell>
          <cell r="AF1698" t="e">
            <v>#N/A</v>
          </cell>
          <cell r="AG1698" t="e">
            <v>#N/A</v>
          </cell>
          <cell r="AI1698" t="e">
            <v>#N/A</v>
          </cell>
          <cell r="AK1698" t="str">
            <v>440</v>
          </cell>
          <cell r="AL1698" t="str">
            <v>27</v>
          </cell>
        </row>
        <row r="1699">
          <cell r="K1699">
            <v>51598505</v>
          </cell>
          <cell r="L1699" t="str">
            <v>GUIO PEREZ GLORIA ELSA</v>
          </cell>
          <cell r="M1699"/>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A1699"/>
          <cell r="AB1699"/>
          <cell r="AC1699"/>
          <cell r="AD1699"/>
          <cell r="AE1699" t="e">
            <v>#N/A</v>
          </cell>
          <cell r="AF1699" t="e">
            <v>#N/A</v>
          </cell>
          <cell r="AG1699" t="e">
            <v>#N/A</v>
          </cell>
          <cell r="AI1699" t="e">
            <v>#N/A</v>
          </cell>
          <cell r="AK1699" t="str">
            <v>440</v>
          </cell>
          <cell r="AL1699" t="str">
            <v>27</v>
          </cell>
        </row>
        <row r="1700">
          <cell r="K1700">
            <v>51560528</v>
          </cell>
          <cell r="L1700" t="str">
            <v>PRIETO GORDILLO ROSA ELVIRA</v>
          </cell>
          <cell r="M1700"/>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A1700"/>
          <cell r="AB1700"/>
          <cell r="AC1700"/>
          <cell r="AD1700"/>
          <cell r="AE1700" t="e">
            <v>#N/A</v>
          </cell>
          <cell r="AF1700" t="e">
            <v>#N/A</v>
          </cell>
          <cell r="AG1700" t="e">
            <v>#N/A</v>
          </cell>
          <cell r="AI1700" t="e">
            <v>#N/A</v>
          </cell>
          <cell r="AK1700" t="str">
            <v>440</v>
          </cell>
          <cell r="AL1700" t="str">
            <v>27</v>
          </cell>
        </row>
        <row r="1701">
          <cell r="K1701">
            <v>40032349</v>
          </cell>
          <cell r="L1701" t="str">
            <v>NORA ADRIANA ALARCON BARRERA</v>
          </cell>
          <cell r="M1701"/>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B1701"/>
          <cell r="AC1701"/>
          <cell r="AD1701"/>
          <cell r="AE1701" t="e">
            <v>#N/A</v>
          </cell>
          <cell r="AF1701" t="e">
            <v>#N/A</v>
          </cell>
          <cell r="AG1701" t="e">
            <v>#N/A</v>
          </cell>
          <cell r="AI1701" t="e">
            <v>#N/A</v>
          </cell>
          <cell r="AK1701" t="str">
            <v>440</v>
          </cell>
          <cell r="AL1701" t="str">
            <v>27</v>
          </cell>
        </row>
        <row r="1702">
          <cell r="K1702">
            <v>80113198</v>
          </cell>
          <cell r="L1702" t="str">
            <v>SARMIENTO RUBIO JHOAN MANUEL</v>
          </cell>
          <cell r="M1702"/>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A1702"/>
          <cell r="AB1702"/>
          <cell r="AC1702"/>
          <cell r="AD1702"/>
          <cell r="AE1702" t="e">
            <v>#N/A</v>
          </cell>
          <cell r="AF1702" t="e">
            <v>#N/A</v>
          </cell>
          <cell r="AG1702" t="e">
            <v>#N/A</v>
          </cell>
          <cell r="AI1702" t="e">
            <v>#N/A</v>
          </cell>
          <cell r="AK1702" t="str">
            <v>440</v>
          </cell>
          <cell r="AL1702" t="str">
            <v>27</v>
          </cell>
        </row>
        <row r="1703">
          <cell r="K1703">
            <v>52815101</v>
          </cell>
          <cell r="L1703" t="str">
            <v>BALLESTAS RODRIGUEZ DIANA MARCELA</v>
          </cell>
          <cell r="M1703"/>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A1703"/>
          <cell r="AB1703"/>
          <cell r="AC1703"/>
          <cell r="AD1703"/>
          <cell r="AE1703" t="e">
            <v>#N/A</v>
          </cell>
          <cell r="AF1703" t="e">
            <v>#N/A</v>
          </cell>
          <cell r="AG1703" t="e">
            <v>#N/A</v>
          </cell>
          <cell r="AI1703" t="e">
            <v>#N/A</v>
          </cell>
          <cell r="AK1703" t="str">
            <v>440</v>
          </cell>
          <cell r="AL1703" t="str">
            <v>27</v>
          </cell>
        </row>
        <row r="1704">
          <cell r="K1704">
            <v>52131494</v>
          </cell>
          <cell r="L1704" t="str">
            <v>YASMIN RODRIGUEZ SUAZA</v>
          </cell>
          <cell r="M1704"/>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B1704"/>
          <cell r="AC1704"/>
          <cell r="AD1704"/>
          <cell r="AE1704" t="e">
            <v>#N/A</v>
          </cell>
          <cell r="AF1704" t="e">
            <v>#N/A</v>
          </cell>
          <cell r="AG1704" t="e">
            <v>#N/A</v>
          </cell>
          <cell r="AI1704" t="e">
            <v>#N/A</v>
          </cell>
          <cell r="AK1704" t="str">
            <v>440</v>
          </cell>
          <cell r="AL1704" t="str">
            <v>27</v>
          </cell>
        </row>
        <row r="1705">
          <cell r="K1705">
            <v>37440859</v>
          </cell>
          <cell r="L1705" t="str">
            <v>DENNYS JOHANNA GARCÌA MESA</v>
          </cell>
          <cell r="M1705"/>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I1705" t="e">
            <v>#N/A</v>
          </cell>
          <cell r="AK1705" t="str">
            <v>440</v>
          </cell>
          <cell r="AL1705" t="str">
            <v>27</v>
          </cell>
        </row>
        <row r="1706">
          <cell r="K1706">
            <v>57292524</v>
          </cell>
          <cell r="L1706" t="str">
            <v>FONTANILLA DAZA LAURA CECILIA</v>
          </cell>
          <cell r="M1706"/>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A1706"/>
          <cell r="AB1706"/>
          <cell r="AC1706"/>
          <cell r="AD1706"/>
          <cell r="AE1706" t="e">
            <v>#N/A</v>
          </cell>
          <cell r="AF1706" t="e">
            <v>#N/A</v>
          </cell>
          <cell r="AG1706" t="e">
            <v>#N/A</v>
          </cell>
          <cell r="AI1706" t="e">
            <v>#N/A</v>
          </cell>
          <cell r="AK1706" t="str">
            <v>440</v>
          </cell>
          <cell r="AL1706" t="str">
            <v>27</v>
          </cell>
        </row>
        <row r="1707">
          <cell r="K1707"/>
          <cell r="L1707"/>
          <cell r="M1707"/>
          <cell r="N1707"/>
          <cell r="O1707"/>
          <cell r="P1707"/>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v>
          </cell>
          <cell r="Z1707"/>
          <cell r="AA1707"/>
          <cell r="AB1707"/>
          <cell r="AC1707"/>
          <cell r="AD1707"/>
          <cell r="AE1707" t="e">
            <v>#N/A</v>
          </cell>
          <cell r="AF1707">
            <v>1968</v>
          </cell>
          <cell r="AG1707" t="e">
            <v>#N/A</v>
          </cell>
          <cell r="AI1707" t="e">
            <v>#N/A</v>
          </cell>
          <cell r="AK1707" t="str">
            <v>440</v>
          </cell>
          <cell r="AL1707" t="str">
            <v>27</v>
          </cell>
        </row>
        <row r="1708">
          <cell r="K1708">
            <v>51586184</v>
          </cell>
          <cell r="L1708" t="str">
            <v>ARDILA GUEVARA CLARA INES</v>
          </cell>
          <cell r="M1708"/>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A1708"/>
          <cell r="AB1708"/>
          <cell r="AC1708"/>
          <cell r="AD1708"/>
          <cell r="AE1708" t="e">
            <v>#N/A</v>
          </cell>
          <cell r="AF1708" t="e">
            <v>#N/A</v>
          </cell>
          <cell r="AG1708" t="e">
            <v>#N/A</v>
          </cell>
          <cell r="AI1708" t="e">
            <v>#N/A</v>
          </cell>
          <cell r="AK1708" t="str">
            <v>440</v>
          </cell>
          <cell r="AL1708" t="str">
            <v>27</v>
          </cell>
        </row>
        <row r="1709">
          <cell r="K1709">
            <v>52111173</v>
          </cell>
          <cell r="L1709" t="str">
            <v>ROMERO PARDO MARGARITA MARIA</v>
          </cell>
          <cell r="M1709"/>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I1709" t="e">
            <v>#N/A</v>
          </cell>
          <cell r="AK1709" t="str">
            <v>440</v>
          </cell>
          <cell r="AL1709" t="str">
            <v>27</v>
          </cell>
        </row>
        <row r="1710">
          <cell r="K1710">
            <v>79463401</v>
          </cell>
          <cell r="L1710" t="str">
            <v>MOLINA AGUDELO JORGE ARTURO</v>
          </cell>
          <cell r="M1710"/>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B1710"/>
          <cell r="AC1710"/>
          <cell r="AD1710"/>
          <cell r="AE1710" t="e">
            <v>#N/A</v>
          </cell>
          <cell r="AF1710" t="e">
            <v>#N/A</v>
          </cell>
          <cell r="AG1710" t="e">
            <v>#N/A</v>
          </cell>
          <cell r="AI1710" t="e">
            <v>#N/A</v>
          </cell>
          <cell r="AK1710" t="str">
            <v>440</v>
          </cell>
          <cell r="AL1710" t="str">
            <v>27</v>
          </cell>
        </row>
        <row r="1711">
          <cell r="K1711">
            <v>52098414</v>
          </cell>
          <cell r="L1711" t="str">
            <v>CARDONA MORENO SANDRA PATRICIA</v>
          </cell>
          <cell r="M1711"/>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A1711"/>
          <cell r="AB1711"/>
          <cell r="AC1711"/>
          <cell r="AD1711"/>
          <cell r="AE1711" t="e">
            <v>#N/A</v>
          </cell>
          <cell r="AF1711" t="e">
            <v>#N/A</v>
          </cell>
          <cell r="AG1711" t="e">
            <v>#N/A</v>
          </cell>
          <cell r="AI1711" t="e">
            <v>#N/A</v>
          </cell>
          <cell r="AK1711" t="str">
            <v>440</v>
          </cell>
          <cell r="AL1711" t="str">
            <v>27</v>
          </cell>
        </row>
        <row r="1712">
          <cell r="K1712">
            <v>87471223</v>
          </cell>
          <cell r="L1712" t="str">
            <v>ERASO PASTAS CARLOS ANTONIO</v>
          </cell>
          <cell r="M1712"/>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A1712"/>
          <cell r="AB1712"/>
          <cell r="AC1712"/>
          <cell r="AD1712"/>
          <cell r="AE1712" t="e">
            <v>#N/A</v>
          </cell>
          <cell r="AF1712" t="e">
            <v>#N/A</v>
          </cell>
          <cell r="AG1712" t="e">
            <v>#N/A</v>
          </cell>
          <cell r="AI1712" t="e">
            <v>#N/A</v>
          </cell>
          <cell r="AK1712" t="str">
            <v>440</v>
          </cell>
          <cell r="AL1712" t="str">
            <v>27</v>
          </cell>
        </row>
        <row r="1713">
          <cell r="K1713">
            <v>51557684</v>
          </cell>
          <cell r="L1713" t="str">
            <v>ESPINOSA PORRAS FANNY</v>
          </cell>
          <cell r="M1713"/>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A1713"/>
          <cell r="AB1713"/>
          <cell r="AC1713"/>
          <cell r="AD1713"/>
          <cell r="AE1713" t="e">
            <v>#N/A</v>
          </cell>
          <cell r="AF1713" t="e">
            <v>#N/A</v>
          </cell>
          <cell r="AG1713" t="e">
            <v>#N/A</v>
          </cell>
          <cell r="AI1713" t="e">
            <v>#N/A</v>
          </cell>
          <cell r="AK1713" t="str">
            <v>440</v>
          </cell>
          <cell r="AL1713" t="str">
            <v>27</v>
          </cell>
        </row>
        <row r="1714">
          <cell r="K1714">
            <v>52516533</v>
          </cell>
          <cell r="L1714" t="str">
            <v>RAMOS SERNA MARLEN</v>
          </cell>
          <cell r="M1714"/>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A1714"/>
          <cell r="AB1714"/>
          <cell r="AC1714"/>
          <cell r="AD1714"/>
          <cell r="AE1714" t="e">
            <v>#N/A</v>
          </cell>
          <cell r="AF1714" t="e">
            <v>#N/A</v>
          </cell>
          <cell r="AG1714" t="e">
            <v>#N/A</v>
          </cell>
          <cell r="AI1714" t="e">
            <v>#N/A</v>
          </cell>
          <cell r="AK1714" t="str">
            <v>440</v>
          </cell>
          <cell r="AL1714" t="str">
            <v>27</v>
          </cell>
        </row>
        <row r="1715">
          <cell r="K1715">
            <v>52299814</v>
          </cell>
          <cell r="L1715" t="str">
            <v>ROMERO FONSECA JOANNA MARGERI</v>
          </cell>
          <cell r="M1715"/>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A1715"/>
          <cell r="AB1715"/>
          <cell r="AC1715"/>
          <cell r="AD1715"/>
          <cell r="AE1715" t="e">
            <v>#N/A</v>
          </cell>
          <cell r="AF1715" t="e">
            <v>#N/A</v>
          </cell>
          <cell r="AG1715" t="e">
            <v>#N/A</v>
          </cell>
          <cell r="AI1715" t="e">
            <v>#N/A</v>
          </cell>
          <cell r="AK1715" t="str">
            <v>440</v>
          </cell>
          <cell r="AL1715" t="str">
            <v>27</v>
          </cell>
        </row>
        <row r="1716">
          <cell r="K1716">
            <v>52217124</v>
          </cell>
          <cell r="L1716" t="str">
            <v>GUTIERREZ GUERRA ROCIO DEL PILAR</v>
          </cell>
          <cell r="M1716"/>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A1716"/>
          <cell r="AB1716"/>
          <cell r="AC1716"/>
          <cell r="AD1716"/>
          <cell r="AE1716" t="e">
            <v>#N/A</v>
          </cell>
          <cell r="AF1716" t="e">
            <v>#N/A</v>
          </cell>
          <cell r="AG1716" t="e">
            <v>#N/A</v>
          </cell>
          <cell r="AI1716" t="e">
            <v>#N/A</v>
          </cell>
          <cell r="AK1716" t="str">
            <v>440</v>
          </cell>
          <cell r="AL1716" t="str">
            <v>27</v>
          </cell>
        </row>
        <row r="1717">
          <cell r="K1717">
            <v>36170662</v>
          </cell>
          <cell r="L1717" t="str">
            <v>PERDOMO QUINTERO CARMENZA</v>
          </cell>
          <cell r="M1717"/>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A1717"/>
          <cell r="AB1717"/>
          <cell r="AC1717"/>
          <cell r="AD1717"/>
          <cell r="AE1717" t="e">
            <v>#N/A</v>
          </cell>
          <cell r="AF1717" t="e">
            <v>#N/A</v>
          </cell>
          <cell r="AG1717" t="e">
            <v>#N/A</v>
          </cell>
          <cell r="AI1717" t="e">
            <v>#N/A</v>
          </cell>
          <cell r="AK1717" t="str">
            <v>440</v>
          </cell>
          <cell r="AL1717" t="str">
            <v>27</v>
          </cell>
        </row>
        <row r="1718">
          <cell r="K1718">
            <v>52551779</v>
          </cell>
          <cell r="L1718" t="str">
            <v>SOGAMOSO DIAZ MARTHA LUCIA</v>
          </cell>
          <cell r="M1718" t="str">
            <v>P. Prueba - Otra Entidad</v>
          </cell>
          <cell r="N1718"/>
          <cell r="O1718"/>
          <cell r="P1718"/>
          <cell r="Q1718" t="str">
            <v>Vacante Temporal</v>
          </cell>
          <cell r="R1718" t="str">
            <v>COLEGIO VILLAS DEL PROGRESO (IED)</v>
          </cell>
          <cell r="S1718" t="str">
            <v>Instit.</v>
          </cell>
          <cell r="T1718">
            <v>7</v>
          </cell>
          <cell r="U1718" t="str">
            <v>Administrativo</v>
          </cell>
          <cell r="V1718">
            <v>2670094</v>
          </cell>
          <cell r="W1718">
            <v>32938</v>
          </cell>
          <cell r="X1718" t="str">
            <v>No</v>
          </cell>
          <cell r="Y1718" t="str">
            <v>Encargo</v>
          </cell>
          <cell r="Z1718"/>
          <cell r="AA1718"/>
          <cell r="AB1718"/>
          <cell r="AC1718"/>
          <cell r="AD1718"/>
          <cell r="AE1718" t="e">
            <v>#N/A</v>
          </cell>
          <cell r="AF1718" t="e">
            <v>#N/A</v>
          </cell>
          <cell r="AG1718">
            <v>1476</v>
          </cell>
          <cell r="AI1718" t="e">
            <v>#N/A</v>
          </cell>
          <cell r="AK1718" t="str">
            <v>440</v>
          </cell>
          <cell r="AL1718" t="str">
            <v>27</v>
          </cell>
        </row>
        <row r="1719">
          <cell r="K1719">
            <v>79744135</v>
          </cell>
          <cell r="L1719" t="str">
            <v>ALVAREZ REYES ERWIN</v>
          </cell>
          <cell r="M1719"/>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A1719"/>
          <cell r="AB1719"/>
          <cell r="AC1719"/>
          <cell r="AD1719"/>
          <cell r="AE1719" t="e">
            <v>#N/A</v>
          </cell>
          <cell r="AF1719" t="e">
            <v>#N/A</v>
          </cell>
          <cell r="AG1719" t="e">
            <v>#N/A</v>
          </cell>
          <cell r="AI1719" t="e">
            <v>#N/A</v>
          </cell>
          <cell r="AK1719" t="str">
            <v>440</v>
          </cell>
          <cell r="AL1719" t="str">
            <v>27</v>
          </cell>
        </row>
        <row r="1720">
          <cell r="K1720">
            <v>20931953</v>
          </cell>
          <cell r="L1720" t="str">
            <v>MARTHA TERESA SOLANO MURCIA</v>
          </cell>
          <cell r="M1720"/>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B1720"/>
          <cell r="AC1720"/>
          <cell r="AD1720"/>
          <cell r="AE1720" t="e">
            <v>#N/A</v>
          </cell>
          <cell r="AF1720" t="e">
            <v>#N/A</v>
          </cell>
          <cell r="AG1720" t="e">
            <v>#N/A</v>
          </cell>
          <cell r="AI1720" t="e">
            <v>#N/A</v>
          </cell>
          <cell r="AK1720" t="str">
            <v>440</v>
          </cell>
          <cell r="AL1720" t="str">
            <v>27</v>
          </cell>
        </row>
        <row r="1721">
          <cell r="K1721">
            <v>20421912</v>
          </cell>
          <cell r="L1721" t="str">
            <v>DIAZ FORERO ANA DELFINA</v>
          </cell>
          <cell r="M1721"/>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A1721"/>
          <cell r="AB1721"/>
          <cell r="AC1721"/>
          <cell r="AD1721"/>
          <cell r="AE1721" t="e">
            <v>#N/A</v>
          </cell>
          <cell r="AF1721" t="e">
            <v>#N/A</v>
          </cell>
          <cell r="AG1721" t="e">
            <v>#N/A</v>
          </cell>
          <cell r="AI1721" t="e">
            <v>#N/A</v>
          </cell>
          <cell r="AK1721" t="str">
            <v>440</v>
          </cell>
          <cell r="AL1721" t="str">
            <v>27</v>
          </cell>
        </row>
        <row r="1722">
          <cell r="K1722">
            <v>40993906</v>
          </cell>
          <cell r="L1722" t="str">
            <v>SEREN GARCIA GEHOVELL</v>
          </cell>
          <cell r="M1722"/>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A1722"/>
          <cell r="AB1722"/>
          <cell r="AC1722"/>
          <cell r="AD1722"/>
          <cell r="AE1722" t="e">
            <v>#N/A</v>
          </cell>
          <cell r="AF1722" t="e">
            <v>#N/A</v>
          </cell>
          <cell r="AG1722" t="e">
            <v>#N/A</v>
          </cell>
          <cell r="AI1722" t="e">
            <v>#N/A</v>
          </cell>
          <cell r="AK1722" t="str">
            <v>440</v>
          </cell>
          <cell r="AL1722" t="str">
            <v>27</v>
          </cell>
        </row>
        <row r="1723">
          <cell r="K1723">
            <v>39679453</v>
          </cell>
          <cell r="L1723" t="str">
            <v>PINTO GARCIA CLAUDIA INES</v>
          </cell>
          <cell r="M1723"/>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A1723"/>
          <cell r="AB1723"/>
          <cell r="AC1723"/>
          <cell r="AD1723"/>
          <cell r="AE1723" t="e">
            <v>#N/A</v>
          </cell>
          <cell r="AF1723" t="e">
            <v>#N/A</v>
          </cell>
          <cell r="AG1723" t="e">
            <v>#N/A</v>
          </cell>
          <cell r="AI1723" t="e">
            <v>#N/A</v>
          </cell>
          <cell r="AK1723" t="str">
            <v>440</v>
          </cell>
          <cell r="AL1723" t="str">
            <v>27</v>
          </cell>
        </row>
        <row r="1724">
          <cell r="K1724">
            <v>79873344</v>
          </cell>
          <cell r="L1724" t="str">
            <v>CASTIBLANCO AYURE WILSON GUIOVANNI</v>
          </cell>
          <cell r="M1724"/>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A1724"/>
          <cell r="AB1724"/>
          <cell r="AC1724"/>
          <cell r="AD1724"/>
          <cell r="AE1724" t="e">
            <v>#N/A</v>
          </cell>
          <cell r="AF1724" t="e">
            <v>#N/A</v>
          </cell>
          <cell r="AG1724" t="e">
            <v>#N/A</v>
          </cell>
          <cell r="AI1724" t="e">
            <v>#N/A</v>
          </cell>
          <cell r="AK1724" t="str">
            <v>440</v>
          </cell>
          <cell r="AL1724" t="str">
            <v>27</v>
          </cell>
        </row>
        <row r="1725">
          <cell r="K1725">
            <v>51678484</v>
          </cell>
          <cell r="L1725" t="str">
            <v>GONZALEZ RODRIGUEZ CRYSTIAN CLAUDIA</v>
          </cell>
          <cell r="M1725"/>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A1725"/>
          <cell r="AB1725"/>
          <cell r="AC1725"/>
          <cell r="AD1725"/>
          <cell r="AE1725" t="e">
            <v>#N/A</v>
          </cell>
          <cell r="AF1725" t="e">
            <v>#N/A</v>
          </cell>
          <cell r="AG1725" t="e">
            <v>#N/A</v>
          </cell>
          <cell r="AI1725" t="e">
            <v>#N/A</v>
          </cell>
          <cell r="AK1725" t="str">
            <v>440</v>
          </cell>
          <cell r="AL1725" t="str">
            <v>27</v>
          </cell>
        </row>
        <row r="1726">
          <cell r="K1726">
            <v>32738141</v>
          </cell>
          <cell r="L1726" t="str">
            <v>FLOREZ PEREZ ESTELA MARIA</v>
          </cell>
          <cell r="M1726"/>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A1726"/>
          <cell r="AB1726"/>
          <cell r="AC1726"/>
          <cell r="AD1726"/>
          <cell r="AE1726" t="e">
            <v>#N/A</v>
          </cell>
          <cell r="AF1726" t="e">
            <v>#N/A</v>
          </cell>
          <cell r="AG1726" t="e">
            <v>#N/A</v>
          </cell>
          <cell r="AI1726" t="e">
            <v>#N/A</v>
          </cell>
          <cell r="AK1726" t="str">
            <v>440</v>
          </cell>
          <cell r="AL1726" t="str">
            <v>27</v>
          </cell>
        </row>
        <row r="1727">
          <cell r="K1727">
            <v>52283982</v>
          </cell>
          <cell r="L1727" t="str">
            <v>SAENZ PERILLA SANDRA LILIANA</v>
          </cell>
          <cell r="M1727"/>
          <cell r="N1727">
            <v>52283982</v>
          </cell>
          <cell r="O1727" t="str">
            <v>SAENZ PERILLA SANDRA LILIANA</v>
          </cell>
          <cell r="P1727" t="str">
            <v>Titular - Carrera</v>
          </cell>
          <cell r="Q1727" t="str">
            <v>Ocupado</v>
          </cell>
          <cell r="R1727" t="str">
            <v>COLEGIO EL RODEO (IED)</v>
          </cell>
          <cell r="S1727" t="str">
            <v>Instit.</v>
          </cell>
          <cell r="T1727">
            <v>4</v>
          </cell>
          <cell r="U1727" t="str">
            <v>Administrativo</v>
          </cell>
          <cell r="V1727">
            <v>2670094</v>
          </cell>
          <cell r="W1727">
            <v>32938</v>
          </cell>
          <cell r="X1727" t="str">
            <v>No</v>
          </cell>
          <cell r="Y1727" t="str">
            <v>No</v>
          </cell>
          <cell r="Z1727" t="str">
            <v>Cargo provisto con titular</v>
          </cell>
          <cell r="AA1727"/>
          <cell r="AB1727"/>
          <cell r="AC1727"/>
          <cell r="AD1727"/>
          <cell r="AE1727" t="e">
            <v>#N/A</v>
          </cell>
          <cell r="AF1727" t="e">
            <v>#N/A</v>
          </cell>
          <cell r="AG1727" t="e">
            <v>#N/A</v>
          </cell>
          <cell r="AI1727" t="e">
            <v>#N/A</v>
          </cell>
          <cell r="AK1727" t="str">
            <v>440</v>
          </cell>
          <cell r="AL1727" t="str">
            <v>27</v>
          </cell>
        </row>
        <row r="1728">
          <cell r="K1728">
            <v>1024488821</v>
          </cell>
          <cell r="L1728" t="str">
            <v>MURIEL RODRIGUEZ WILSON ORLANDO</v>
          </cell>
          <cell r="M1728"/>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A1728"/>
          <cell r="AB1728"/>
          <cell r="AC1728"/>
          <cell r="AD1728"/>
          <cell r="AE1728" t="e">
            <v>#N/A</v>
          </cell>
          <cell r="AF1728" t="e">
            <v>#N/A</v>
          </cell>
          <cell r="AG1728" t="e">
            <v>#N/A</v>
          </cell>
          <cell r="AI1728" t="e">
            <v>#N/A</v>
          </cell>
          <cell r="AK1728" t="str">
            <v>440</v>
          </cell>
          <cell r="AL1728" t="str">
            <v>27</v>
          </cell>
        </row>
        <row r="1729">
          <cell r="K1729">
            <v>52079284</v>
          </cell>
          <cell r="L1729" t="str">
            <v>YANETH ROCIO CARO ACEVEDO</v>
          </cell>
          <cell r="M1729"/>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B1729"/>
          <cell r="AC1729"/>
          <cell r="AD1729"/>
          <cell r="AE1729" t="e">
            <v>#N/A</v>
          </cell>
          <cell r="AF1729" t="e">
            <v>#N/A</v>
          </cell>
          <cell r="AG1729" t="e">
            <v>#N/A</v>
          </cell>
          <cell r="AI1729" t="e">
            <v>#N/A</v>
          </cell>
          <cell r="AK1729" t="str">
            <v>440</v>
          </cell>
          <cell r="AL1729" t="str">
            <v>27</v>
          </cell>
        </row>
        <row r="1730">
          <cell r="K1730">
            <v>52507338</v>
          </cell>
          <cell r="L1730" t="str">
            <v>HERRERA SARMIENTO DIANA PAMELA</v>
          </cell>
          <cell r="M1730"/>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A1730"/>
          <cell r="AB1730"/>
          <cell r="AC1730"/>
          <cell r="AD1730"/>
          <cell r="AE1730" t="e">
            <v>#N/A</v>
          </cell>
          <cell r="AF1730" t="e">
            <v>#N/A</v>
          </cell>
          <cell r="AG1730" t="e">
            <v>#N/A</v>
          </cell>
          <cell r="AI1730" t="e">
            <v>#N/A</v>
          </cell>
          <cell r="AK1730" t="str">
            <v>440</v>
          </cell>
          <cell r="AL1730" t="str">
            <v>27</v>
          </cell>
        </row>
        <row r="1731">
          <cell r="K1731">
            <v>52851247</v>
          </cell>
          <cell r="L1731" t="str">
            <v>DIAZ OTAVO MARYSOL</v>
          </cell>
          <cell r="M1731"/>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A1731"/>
          <cell r="AB1731"/>
          <cell r="AC1731"/>
          <cell r="AD1731"/>
          <cell r="AE1731" t="e">
            <v>#N/A</v>
          </cell>
          <cell r="AF1731" t="e">
            <v>#N/A</v>
          </cell>
          <cell r="AG1731" t="e">
            <v>#N/A</v>
          </cell>
          <cell r="AI1731" t="e">
            <v>#N/A</v>
          </cell>
          <cell r="AK1731" t="str">
            <v>440</v>
          </cell>
          <cell r="AL1731" t="str">
            <v>27</v>
          </cell>
        </row>
        <row r="1732">
          <cell r="K1732">
            <v>51962541</v>
          </cell>
          <cell r="L1732" t="str">
            <v>PUENTES CHACON CARMEN ROSA</v>
          </cell>
          <cell r="M1732"/>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A1732"/>
          <cell r="AB1732"/>
          <cell r="AC1732"/>
          <cell r="AD1732"/>
          <cell r="AE1732" t="e">
            <v>#N/A</v>
          </cell>
          <cell r="AF1732" t="e">
            <v>#N/A</v>
          </cell>
          <cell r="AG1732" t="e">
            <v>#N/A</v>
          </cell>
          <cell r="AI1732" t="e">
            <v>#N/A</v>
          </cell>
          <cell r="AK1732" t="str">
            <v>440</v>
          </cell>
          <cell r="AL1732" t="str">
            <v>27</v>
          </cell>
        </row>
        <row r="1733">
          <cell r="K1733">
            <v>39520400</v>
          </cell>
          <cell r="L1733" t="str">
            <v>CELIS GONZALEZ ANA SOFIA</v>
          </cell>
          <cell r="M1733"/>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A1733"/>
          <cell r="AB1733"/>
          <cell r="AC1733"/>
          <cell r="AD1733"/>
          <cell r="AE1733" t="e">
            <v>#N/A</v>
          </cell>
          <cell r="AF1733" t="e">
            <v>#N/A</v>
          </cell>
          <cell r="AG1733" t="e">
            <v>#N/A</v>
          </cell>
          <cell r="AI1733" t="e">
            <v>#N/A</v>
          </cell>
          <cell r="AK1733" t="str">
            <v>440</v>
          </cell>
          <cell r="AL1733" t="str">
            <v>27</v>
          </cell>
        </row>
        <row r="1734">
          <cell r="K1734">
            <v>79843224</v>
          </cell>
          <cell r="L1734" t="str">
            <v>RINCON ORTIZ JIMMY</v>
          </cell>
          <cell r="M1734"/>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A1734"/>
          <cell r="AB1734"/>
          <cell r="AC1734"/>
          <cell r="AD1734"/>
          <cell r="AE1734" t="e">
            <v>#N/A</v>
          </cell>
          <cell r="AF1734" t="e">
            <v>#N/A</v>
          </cell>
          <cell r="AG1734" t="e">
            <v>#N/A</v>
          </cell>
          <cell r="AI1734" t="e">
            <v>#N/A</v>
          </cell>
          <cell r="AK1734" t="str">
            <v>440</v>
          </cell>
          <cell r="AL1734" t="str">
            <v>27</v>
          </cell>
        </row>
        <row r="1735">
          <cell r="K1735">
            <v>52443369</v>
          </cell>
          <cell r="L1735" t="str">
            <v>SOTELO ROJAS LUZ DARY YOLANDA</v>
          </cell>
          <cell r="M1735"/>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A1735"/>
          <cell r="AB1735"/>
          <cell r="AC1735"/>
          <cell r="AD1735"/>
          <cell r="AE1735" t="e">
            <v>#N/A</v>
          </cell>
          <cell r="AF1735" t="e">
            <v>#N/A</v>
          </cell>
          <cell r="AG1735" t="e">
            <v>#N/A</v>
          </cell>
          <cell r="AI1735" t="e">
            <v>#N/A</v>
          </cell>
          <cell r="AK1735" t="str">
            <v>440</v>
          </cell>
          <cell r="AL1735" t="str">
            <v>27</v>
          </cell>
        </row>
        <row r="1736">
          <cell r="K1736">
            <v>79962396</v>
          </cell>
          <cell r="L1736" t="str">
            <v>ROJAS UBAQUE DARRY GUSTAVO</v>
          </cell>
          <cell r="M1736"/>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A1736"/>
          <cell r="AB1736"/>
          <cell r="AC1736"/>
          <cell r="AD1736"/>
          <cell r="AE1736" t="e">
            <v>#N/A</v>
          </cell>
          <cell r="AF1736" t="e">
            <v>#N/A</v>
          </cell>
          <cell r="AG1736" t="e">
            <v>#N/A</v>
          </cell>
          <cell r="AI1736" t="e">
            <v>#N/A</v>
          </cell>
          <cell r="AK1736" t="str">
            <v>440</v>
          </cell>
          <cell r="AL1736" t="str">
            <v>27</v>
          </cell>
        </row>
        <row r="1737">
          <cell r="K1737">
            <v>23560799</v>
          </cell>
          <cell r="L1737" t="str">
            <v>ALVARADO SILVA MARTHA</v>
          </cell>
          <cell r="M1737"/>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A1737"/>
          <cell r="AB1737"/>
          <cell r="AC1737"/>
          <cell r="AD1737"/>
          <cell r="AE1737" t="e">
            <v>#N/A</v>
          </cell>
          <cell r="AF1737" t="e">
            <v>#N/A</v>
          </cell>
          <cell r="AG1737" t="e">
            <v>#N/A</v>
          </cell>
          <cell r="AI1737" t="e">
            <v>#N/A</v>
          </cell>
          <cell r="AK1737" t="str">
            <v>440</v>
          </cell>
          <cell r="AL1737" t="str">
            <v>27</v>
          </cell>
        </row>
        <row r="1738">
          <cell r="K1738">
            <v>1002646514</v>
          </cell>
          <cell r="L1738" t="str">
            <v>TRIANA CORTES YENNY PAOLA</v>
          </cell>
          <cell r="M1738"/>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A1738"/>
          <cell r="AB1738"/>
          <cell r="AC1738"/>
          <cell r="AD1738"/>
          <cell r="AE1738" t="e">
            <v>#N/A</v>
          </cell>
          <cell r="AF1738" t="e">
            <v>#N/A</v>
          </cell>
          <cell r="AG1738" t="e">
            <v>#N/A</v>
          </cell>
          <cell r="AI1738" t="e">
            <v>#N/A</v>
          </cell>
          <cell r="AK1738" t="str">
            <v>440</v>
          </cell>
          <cell r="AL1738" t="str">
            <v>27</v>
          </cell>
        </row>
        <row r="1739">
          <cell r="K1739">
            <v>1012351673</v>
          </cell>
          <cell r="L1739" t="str">
            <v>CASTAÑEDA MELO YEIMMY PAOLA</v>
          </cell>
          <cell r="M1739"/>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A1739"/>
          <cell r="AB1739"/>
          <cell r="AC1739"/>
          <cell r="AD1739"/>
          <cell r="AE1739" t="e">
            <v>#N/A</v>
          </cell>
          <cell r="AF1739" t="e">
            <v>#N/A</v>
          </cell>
          <cell r="AG1739" t="e">
            <v>#N/A</v>
          </cell>
          <cell r="AI1739" t="e">
            <v>#N/A</v>
          </cell>
          <cell r="AK1739" t="str">
            <v>440</v>
          </cell>
          <cell r="AL1739" t="str">
            <v>27</v>
          </cell>
        </row>
        <row r="1740">
          <cell r="K1740">
            <v>80491048</v>
          </cell>
          <cell r="L1740" t="str">
            <v>PARDO VARELA CARLOS RENE</v>
          </cell>
          <cell r="M1740"/>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A1740"/>
          <cell r="AB1740"/>
          <cell r="AC1740"/>
          <cell r="AD1740"/>
          <cell r="AE1740" t="e">
            <v>#N/A</v>
          </cell>
          <cell r="AF1740" t="e">
            <v>#N/A</v>
          </cell>
          <cell r="AG1740" t="e">
            <v>#N/A</v>
          </cell>
          <cell r="AI1740" t="e">
            <v>#N/A</v>
          </cell>
          <cell r="AK1740" t="str">
            <v>440</v>
          </cell>
          <cell r="AL1740" t="str">
            <v>27</v>
          </cell>
        </row>
        <row r="1741">
          <cell r="K1741">
            <v>41651093</v>
          </cell>
          <cell r="L1741" t="str">
            <v>HORTUA BAQUERO MARIA SARAY</v>
          </cell>
          <cell r="M1741"/>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A1741"/>
          <cell r="AB1741"/>
          <cell r="AC1741"/>
          <cell r="AD1741"/>
          <cell r="AE1741" t="e">
            <v>#N/A</v>
          </cell>
          <cell r="AF1741" t="e">
            <v>#N/A</v>
          </cell>
          <cell r="AG1741" t="e">
            <v>#N/A</v>
          </cell>
          <cell r="AI1741" t="e">
            <v>#N/A</v>
          </cell>
          <cell r="AK1741" t="str">
            <v>440</v>
          </cell>
          <cell r="AL1741" t="str">
            <v>27</v>
          </cell>
        </row>
        <row r="1742">
          <cell r="K1742">
            <v>52537923</v>
          </cell>
          <cell r="L1742" t="str">
            <v>BENAVIDES GALLEGO OLGA LILIANA</v>
          </cell>
          <cell r="M1742"/>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A1742"/>
          <cell r="AB1742"/>
          <cell r="AC1742"/>
          <cell r="AD1742"/>
          <cell r="AE1742" t="e">
            <v>#N/A</v>
          </cell>
          <cell r="AF1742" t="e">
            <v>#N/A</v>
          </cell>
          <cell r="AG1742" t="e">
            <v>#N/A</v>
          </cell>
          <cell r="AI1742" t="e">
            <v>#N/A</v>
          </cell>
          <cell r="AK1742" t="str">
            <v>440</v>
          </cell>
          <cell r="AL1742" t="str">
            <v>27</v>
          </cell>
        </row>
        <row r="1743">
          <cell r="K1743">
            <v>52957828</v>
          </cell>
          <cell r="L1743" t="str">
            <v>HERNANDEZ CASTAÑO KELLY PATRICIA</v>
          </cell>
          <cell r="M1743"/>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A1743"/>
          <cell r="AB1743"/>
          <cell r="AC1743"/>
          <cell r="AD1743"/>
          <cell r="AE1743" t="e">
            <v>#N/A</v>
          </cell>
          <cell r="AF1743" t="e">
            <v>#N/A</v>
          </cell>
          <cell r="AG1743" t="e">
            <v>#N/A</v>
          </cell>
          <cell r="AI1743" t="e">
            <v>#N/A</v>
          </cell>
          <cell r="AK1743" t="str">
            <v>440</v>
          </cell>
          <cell r="AL1743" t="str">
            <v>27</v>
          </cell>
        </row>
        <row r="1744">
          <cell r="K1744">
            <v>52732877</v>
          </cell>
          <cell r="L1744" t="str">
            <v>ROJAS MONTEALEGRE DIANA MARCELA</v>
          </cell>
          <cell r="M1744"/>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A1744"/>
          <cell r="AB1744"/>
          <cell r="AC1744"/>
          <cell r="AD1744"/>
          <cell r="AE1744" t="e">
            <v>#N/A</v>
          </cell>
          <cell r="AF1744" t="e">
            <v>#N/A</v>
          </cell>
          <cell r="AG1744" t="e">
            <v>#N/A</v>
          </cell>
          <cell r="AI1744" t="e">
            <v>#N/A</v>
          </cell>
          <cell r="AK1744" t="str">
            <v>440</v>
          </cell>
          <cell r="AL1744" t="str">
            <v>27</v>
          </cell>
        </row>
        <row r="1745">
          <cell r="K1745">
            <v>79043915</v>
          </cell>
          <cell r="L1745" t="str">
            <v>RAMIREZ MANCILLA GUSTAVO</v>
          </cell>
          <cell r="M1745"/>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A1745"/>
          <cell r="AB1745"/>
          <cell r="AC1745"/>
          <cell r="AD1745"/>
          <cell r="AE1745" t="e">
            <v>#N/A</v>
          </cell>
          <cell r="AF1745" t="e">
            <v>#N/A</v>
          </cell>
          <cell r="AG1745" t="e">
            <v>#N/A</v>
          </cell>
          <cell r="AI1745" t="e">
            <v>#N/A</v>
          </cell>
          <cell r="AK1745" t="str">
            <v>440</v>
          </cell>
          <cell r="AL1745" t="str">
            <v>27</v>
          </cell>
        </row>
        <row r="1746">
          <cell r="K1746">
            <v>24720023</v>
          </cell>
          <cell r="L1746" t="str">
            <v>HENAO BUITRAGO CLAUDIA MARCELA</v>
          </cell>
          <cell r="M1746"/>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A1746"/>
          <cell r="AB1746"/>
          <cell r="AC1746"/>
          <cell r="AD1746"/>
          <cell r="AE1746" t="e">
            <v>#N/A</v>
          </cell>
          <cell r="AF1746" t="e">
            <v>#N/A</v>
          </cell>
          <cell r="AG1746" t="e">
            <v>#N/A</v>
          </cell>
          <cell r="AI1746" t="e">
            <v>#N/A</v>
          </cell>
          <cell r="AK1746" t="str">
            <v>440</v>
          </cell>
          <cell r="AL1746" t="str">
            <v>27</v>
          </cell>
        </row>
        <row r="1747">
          <cell r="K1747">
            <v>39678865</v>
          </cell>
          <cell r="L1747" t="str">
            <v>SANDRA MILENA PINZON VILLAMIL</v>
          </cell>
          <cell r="M1747"/>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B1747"/>
          <cell r="AC1747"/>
          <cell r="AD1747"/>
          <cell r="AE1747" t="e">
            <v>#N/A</v>
          </cell>
          <cell r="AF1747" t="e">
            <v>#N/A</v>
          </cell>
          <cell r="AG1747" t="e">
            <v>#N/A</v>
          </cell>
          <cell r="AI1747" t="e">
            <v>#N/A</v>
          </cell>
          <cell r="AK1747" t="str">
            <v>440</v>
          </cell>
          <cell r="AL1747" t="str">
            <v>27</v>
          </cell>
        </row>
        <row r="1748">
          <cell r="K1748">
            <v>26862303</v>
          </cell>
          <cell r="L1748" t="str">
            <v>CARDENAS SANCHEZ ASTRID</v>
          </cell>
          <cell r="M1748"/>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A1748"/>
          <cell r="AB1748"/>
          <cell r="AC1748"/>
          <cell r="AD1748"/>
          <cell r="AE1748" t="e">
            <v>#N/A</v>
          </cell>
          <cell r="AF1748" t="e">
            <v>#N/A</v>
          </cell>
          <cell r="AG1748" t="e">
            <v>#N/A</v>
          </cell>
          <cell r="AI1748" t="e">
            <v>#N/A</v>
          </cell>
          <cell r="AK1748" t="str">
            <v>440</v>
          </cell>
          <cell r="AL1748" t="str">
            <v>27</v>
          </cell>
        </row>
        <row r="1749">
          <cell r="K1749">
            <v>11792695</v>
          </cell>
          <cell r="L1749" t="str">
            <v>GARCIA PALACIOS NICOLAS EMILIO</v>
          </cell>
          <cell r="M1749"/>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A1749"/>
          <cell r="AB1749"/>
          <cell r="AC1749"/>
          <cell r="AD1749"/>
          <cell r="AE1749" t="e">
            <v>#N/A</v>
          </cell>
          <cell r="AF1749" t="e">
            <v>#N/A</v>
          </cell>
          <cell r="AG1749" t="e">
            <v>#N/A</v>
          </cell>
          <cell r="AI1749" t="e">
            <v>#N/A</v>
          </cell>
          <cell r="AK1749" t="str">
            <v>440</v>
          </cell>
          <cell r="AL1749" t="str">
            <v>27</v>
          </cell>
        </row>
        <row r="1750">
          <cell r="K1750">
            <v>52207363</v>
          </cell>
          <cell r="L1750" t="str">
            <v>ROMERO MORENO ANA YUDIDH</v>
          </cell>
          <cell r="M1750"/>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B1750"/>
          <cell r="AC1750"/>
          <cell r="AD1750"/>
          <cell r="AE1750" t="e">
            <v>#N/A</v>
          </cell>
          <cell r="AF1750" t="e">
            <v>#N/A</v>
          </cell>
          <cell r="AG1750" t="e">
            <v>#N/A</v>
          </cell>
          <cell r="AI1750" t="e">
            <v>#N/A</v>
          </cell>
          <cell r="AK1750" t="str">
            <v>440</v>
          </cell>
          <cell r="AL1750" t="str">
            <v>27</v>
          </cell>
        </row>
        <row r="1751">
          <cell r="K1751">
            <v>21177678</v>
          </cell>
          <cell r="L1751" t="str">
            <v>FLOREZ FLOREZ REINA</v>
          </cell>
          <cell r="M1751"/>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A1751"/>
          <cell r="AB1751"/>
          <cell r="AC1751"/>
          <cell r="AD1751"/>
          <cell r="AE1751" t="e">
            <v>#N/A</v>
          </cell>
          <cell r="AF1751" t="e">
            <v>#N/A</v>
          </cell>
          <cell r="AG1751" t="e">
            <v>#N/A</v>
          </cell>
          <cell r="AI1751" t="e">
            <v>#N/A</v>
          </cell>
          <cell r="AK1751" t="str">
            <v>440</v>
          </cell>
          <cell r="AL1751" t="str">
            <v>27</v>
          </cell>
        </row>
        <row r="1752">
          <cell r="K1752">
            <v>79568717</v>
          </cell>
          <cell r="L1752" t="str">
            <v>RODRIGUEZ OLGUIN CARLOS AUGUSTO</v>
          </cell>
          <cell r="M1752" t="str">
            <v>P. Prueba - Otra Entidad</v>
          </cell>
          <cell r="N1752"/>
          <cell r="O1752"/>
          <cell r="P1752"/>
          <cell r="Q1752" t="str">
            <v>Vacante Temporal</v>
          </cell>
          <cell r="R1752" t="str">
            <v>COLEGIO VENECIA (IED)</v>
          </cell>
          <cell r="S1752" t="str">
            <v>Instit.</v>
          </cell>
          <cell r="T1752">
            <v>6</v>
          </cell>
          <cell r="U1752" t="str">
            <v>Administrativo</v>
          </cell>
          <cell r="V1752">
            <v>2670094</v>
          </cell>
          <cell r="W1752">
            <v>32938</v>
          </cell>
          <cell r="X1752" t="str">
            <v>No</v>
          </cell>
          <cell r="Y1752" t="str">
            <v>Encargo</v>
          </cell>
          <cell r="Z1752"/>
          <cell r="AA1752"/>
          <cell r="AB1752"/>
          <cell r="AC1752"/>
          <cell r="AD1752"/>
          <cell r="AE1752">
            <v>1530</v>
          </cell>
          <cell r="AF1752" t="e">
            <v>#N/A</v>
          </cell>
          <cell r="AG1752">
            <v>1530</v>
          </cell>
          <cell r="AH1752" t="str">
            <v>Otra IED Fase ll</v>
          </cell>
          <cell r="AI1752" t="e">
            <v>#N/A</v>
          </cell>
          <cell r="AK1752" t="str">
            <v>440</v>
          </cell>
          <cell r="AL1752" t="str">
            <v>27</v>
          </cell>
        </row>
        <row r="1753">
          <cell r="K1753">
            <v>1013628287</v>
          </cell>
          <cell r="L1753" t="str">
            <v>RODRIGUEZ SALAMANCA SERGIO DAVID</v>
          </cell>
          <cell r="M1753"/>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A1753"/>
          <cell r="AB1753"/>
          <cell r="AC1753"/>
          <cell r="AD1753"/>
          <cell r="AE1753" t="e">
            <v>#N/A</v>
          </cell>
          <cell r="AF1753" t="e">
            <v>#N/A</v>
          </cell>
          <cell r="AG1753" t="e">
            <v>#N/A</v>
          </cell>
          <cell r="AI1753" t="e">
            <v>#N/A</v>
          </cell>
          <cell r="AK1753" t="str">
            <v>440</v>
          </cell>
          <cell r="AL1753" t="str">
            <v>27</v>
          </cell>
        </row>
        <row r="1754">
          <cell r="K1754">
            <v>52446507</v>
          </cell>
          <cell r="L1754" t="str">
            <v>BECERRA BECERRA JOHANNA ELIZABETH</v>
          </cell>
          <cell r="M1754"/>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A1754"/>
          <cell r="AB1754"/>
          <cell r="AC1754"/>
          <cell r="AD1754"/>
          <cell r="AE1754" t="e">
            <v>#N/A</v>
          </cell>
          <cell r="AF1754" t="e">
            <v>#N/A</v>
          </cell>
          <cell r="AG1754" t="e">
            <v>#N/A</v>
          </cell>
          <cell r="AI1754" t="e">
            <v>#N/A</v>
          </cell>
          <cell r="AK1754" t="str">
            <v>440</v>
          </cell>
          <cell r="AL1754" t="str">
            <v>27</v>
          </cell>
        </row>
        <row r="1755">
          <cell r="K1755">
            <v>52072470</v>
          </cell>
          <cell r="L1755" t="str">
            <v>NIÑO ALVAREZ MARY LUZ</v>
          </cell>
          <cell r="M1755"/>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A1755"/>
          <cell r="AB1755"/>
          <cell r="AC1755"/>
          <cell r="AD1755"/>
          <cell r="AE1755" t="e">
            <v>#N/A</v>
          </cell>
          <cell r="AF1755" t="e">
            <v>#N/A</v>
          </cell>
          <cell r="AG1755" t="e">
            <v>#N/A</v>
          </cell>
          <cell r="AI1755" t="e">
            <v>#N/A</v>
          </cell>
          <cell r="AK1755" t="str">
            <v>440</v>
          </cell>
          <cell r="AL1755" t="str">
            <v>27</v>
          </cell>
        </row>
        <row r="1756">
          <cell r="K1756">
            <v>52557882</v>
          </cell>
          <cell r="L1756" t="str">
            <v>CAMACHO GARZON ESMERALDA</v>
          </cell>
          <cell r="M1756"/>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A1756"/>
          <cell r="AB1756"/>
          <cell r="AC1756"/>
          <cell r="AD1756"/>
          <cell r="AE1756" t="e">
            <v>#N/A</v>
          </cell>
          <cell r="AF1756" t="e">
            <v>#N/A</v>
          </cell>
          <cell r="AG1756" t="e">
            <v>#N/A</v>
          </cell>
          <cell r="AI1756" t="e">
            <v>#N/A</v>
          </cell>
          <cell r="AK1756" t="str">
            <v>440</v>
          </cell>
          <cell r="AL1756" t="str">
            <v>27</v>
          </cell>
        </row>
        <row r="1757">
          <cell r="K1757">
            <v>79306988</v>
          </cell>
          <cell r="L1757" t="str">
            <v>MORALES CORREDOR CARLOS EDUARDO</v>
          </cell>
          <cell r="M1757"/>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A1757"/>
          <cell r="AB1757"/>
          <cell r="AC1757"/>
          <cell r="AD1757"/>
          <cell r="AE1757" t="e">
            <v>#N/A</v>
          </cell>
          <cell r="AF1757" t="e">
            <v>#N/A</v>
          </cell>
          <cell r="AG1757" t="e">
            <v>#N/A</v>
          </cell>
          <cell r="AI1757" t="e">
            <v>#N/A</v>
          </cell>
          <cell r="AK1757" t="str">
            <v>440</v>
          </cell>
          <cell r="AL1757" t="str">
            <v>27</v>
          </cell>
        </row>
        <row r="1758">
          <cell r="K1758">
            <v>52279597</v>
          </cell>
          <cell r="L1758" t="str">
            <v>YOLIMA BECERRA RODRIGUEZ</v>
          </cell>
          <cell r="M1758"/>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B1758"/>
          <cell r="AC1758"/>
          <cell r="AD1758"/>
          <cell r="AE1758" t="e">
            <v>#N/A</v>
          </cell>
          <cell r="AF1758" t="e">
            <v>#N/A</v>
          </cell>
          <cell r="AG1758" t="e">
            <v>#N/A</v>
          </cell>
          <cell r="AI1758" t="e">
            <v>#N/A</v>
          </cell>
          <cell r="AK1758" t="str">
            <v>440</v>
          </cell>
          <cell r="AL1758" t="str">
            <v>27</v>
          </cell>
        </row>
        <row r="1759">
          <cell r="K1759">
            <v>53091878</v>
          </cell>
          <cell r="L1759" t="str">
            <v>CARDENAS SOTO MARCELA PATRICIA</v>
          </cell>
          <cell r="M1759"/>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A1759"/>
          <cell r="AB1759"/>
          <cell r="AC1759"/>
          <cell r="AD1759"/>
          <cell r="AE1759" t="e">
            <v>#N/A</v>
          </cell>
          <cell r="AF1759" t="e">
            <v>#N/A</v>
          </cell>
          <cell r="AG1759" t="e">
            <v>#N/A</v>
          </cell>
          <cell r="AI1759" t="e">
            <v>#N/A</v>
          </cell>
          <cell r="AK1759" t="str">
            <v>440</v>
          </cell>
          <cell r="AL1759" t="str">
            <v>27</v>
          </cell>
        </row>
        <row r="1760">
          <cell r="K1760">
            <v>35323061</v>
          </cell>
          <cell r="L1760" t="str">
            <v>LOPEZ GIRALDO DORA CECILIA</v>
          </cell>
          <cell r="M1760"/>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A1760"/>
          <cell r="AB1760"/>
          <cell r="AC1760"/>
          <cell r="AD1760"/>
          <cell r="AE1760" t="e">
            <v>#N/A</v>
          </cell>
          <cell r="AF1760" t="e">
            <v>#N/A</v>
          </cell>
          <cell r="AG1760" t="e">
            <v>#N/A</v>
          </cell>
          <cell r="AI1760" t="e">
            <v>#N/A</v>
          </cell>
          <cell r="AK1760" t="str">
            <v>440</v>
          </cell>
          <cell r="AL1760" t="str">
            <v>27</v>
          </cell>
        </row>
        <row r="1761">
          <cell r="K1761">
            <v>20743479</v>
          </cell>
          <cell r="L1761" t="str">
            <v>CARDENAS MORENO FLOR ANGELA</v>
          </cell>
          <cell r="M1761"/>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A1761"/>
          <cell r="AB1761"/>
          <cell r="AC1761"/>
          <cell r="AD1761"/>
          <cell r="AE1761" t="e">
            <v>#N/A</v>
          </cell>
          <cell r="AF1761" t="e">
            <v>#N/A</v>
          </cell>
          <cell r="AG1761" t="e">
            <v>#N/A</v>
          </cell>
          <cell r="AI1761" t="e">
            <v>#N/A</v>
          </cell>
          <cell r="AK1761" t="str">
            <v>440</v>
          </cell>
          <cell r="AL1761" t="str">
            <v>27</v>
          </cell>
        </row>
        <row r="1762">
          <cell r="K1762">
            <v>38256022</v>
          </cell>
          <cell r="L1762" t="str">
            <v>ROCIO VILLANUEVA BARRETO</v>
          </cell>
          <cell r="M1762"/>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B1762"/>
          <cell r="AC1762"/>
          <cell r="AD1762"/>
          <cell r="AE1762" t="e">
            <v>#N/A</v>
          </cell>
          <cell r="AF1762" t="e">
            <v>#N/A</v>
          </cell>
          <cell r="AG1762" t="e">
            <v>#N/A</v>
          </cell>
          <cell r="AI1762" t="e">
            <v>#N/A</v>
          </cell>
          <cell r="AK1762" t="str">
            <v>440</v>
          </cell>
          <cell r="AL1762" t="str">
            <v>27</v>
          </cell>
        </row>
        <row r="1763">
          <cell r="K1763">
            <v>20685120</v>
          </cell>
          <cell r="L1763" t="str">
            <v>GONZALEZ FORERO AMIRA</v>
          </cell>
          <cell r="M1763"/>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A1763"/>
          <cell r="AB1763"/>
          <cell r="AC1763"/>
          <cell r="AD1763"/>
          <cell r="AE1763" t="e">
            <v>#N/A</v>
          </cell>
          <cell r="AF1763" t="e">
            <v>#N/A</v>
          </cell>
          <cell r="AG1763" t="e">
            <v>#N/A</v>
          </cell>
          <cell r="AI1763" t="e">
            <v>#N/A</v>
          </cell>
          <cell r="AK1763" t="str">
            <v>440</v>
          </cell>
          <cell r="AL1763" t="str">
            <v>27</v>
          </cell>
        </row>
        <row r="1764">
          <cell r="K1764">
            <v>52085841</v>
          </cell>
          <cell r="L1764" t="str">
            <v>RODRIGUEZ CARDENAS FLOR SAIDA</v>
          </cell>
          <cell r="M1764"/>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A1764"/>
          <cell r="AB1764"/>
          <cell r="AC1764"/>
          <cell r="AD1764"/>
          <cell r="AE1764" t="e">
            <v>#N/A</v>
          </cell>
          <cell r="AF1764" t="e">
            <v>#N/A</v>
          </cell>
          <cell r="AG1764" t="e">
            <v>#N/A</v>
          </cell>
          <cell r="AI1764" t="e">
            <v>#N/A</v>
          </cell>
          <cell r="AK1764" t="str">
            <v>440</v>
          </cell>
          <cell r="AL1764" t="str">
            <v>27</v>
          </cell>
        </row>
        <row r="1765">
          <cell r="K1765">
            <v>52373075</v>
          </cell>
          <cell r="L1765" t="str">
            <v>PINILLA PINILLA ADRIANA MARIA</v>
          </cell>
          <cell r="M1765"/>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A1765"/>
          <cell r="AB1765"/>
          <cell r="AC1765"/>
          <cell r="AD1765"/>
          <cell r="AE1765" t="e">
            <v>#N/A</v>
          </cell>
          <cell r="AF1765" t="e">
            <v>#N/A</v>
          </cell>
          <cell r="AG1765" t="e">
            <v>#N/A</v>
          </cell>
          <cell r="AI1765" t="e">
            <v>#N/A</v>
          </cell>
          <cell r="AK1765" t="str">
            <v>440</v>
          </cell>
          <cell r="AL1765" t="str">
            <v>27</v>
          </cell>
        </row>
        <row r="1766">
          <cell r="K1766">
            <v>52275044</v>
          </cell>
          <cell r="L1766" t="str">
            <v>SANDRA PATRICIA SALAMANCA HENAO</v>
          </cell>
          <cell r="M1766"/>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A1766"/>
          <cell r="AB1766"/>
          <cell r="AC1766"/>
          <cell r="AD1766"/>
          <cell r="AE1766" t="e">
            <v>#N/A</v>
          </cell>
          <cell r="AF1766" t="e">
            <v>#N/A</v>
          </cell>
          <cell r="AG1766" t="e">
            <v>#N/A</v>
          </cell>
          <cell r="AI1766" t="e">
            <v>#N/A</v>
          </cell>
          <cell r="AK1766" t="str">
            <v>440</v>
          </cell>
          <cell r="AL1766" t="str">
            <v>27</v>
          </cell>
        </row>
        <row r="1767">
          <cell r="K1767">
            <v>52818549</v>
          </cell>
          <cell r="L1767" t="str">
            <v>JENNIFER ALEXANDRA MORENO PERDOMO</v>
          </cell>
          <cell r="M1767"/>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A1767"/>
          <cell r="AB1767"/>
          <cell r="AC1767"/>
          <cell r="AD1767"/>
          <cell r="AE1767" t="e">
            <v>#N/A</v>
          </cell>
          <cell r="AF1767" t="e">
            <v>#N/A</v>
          </cell>
          <cell r="AG1767" t="e">
            <v>#N/A</v>
          </cell>
          <cell r="AI1767" t="e">
            <v>#N/A</v>
          </cell>
          <cell r="AK1767" t="str">
            <v>440</v>
          </cell>
          <cell r="AL1767" t="str">
            <v>27</v>
          </cell>
        </row>
        <row r="1768">
          <cell r="K1768">
            <v>52017224</v>
          </cell>
          <cell r="L1768" t="str">
            <v>CASTRO VARGAS CLAUDIA MARGOTH</v>
          </cell>
          <cell r="M1768"/>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A1768"/>
          <cell r="AB1768"/>
          <cell r="AC1768"/>
          <cell r="AD1768"/>
          <cell r="AE1768" t="e">
            <v>#N/A</v>
          </cell>
          <cell r="AF1768" t="e">
            <v>#N/A</v>
          </cell>
          <cell r="AG1768" t="e">
            <v>#N/A</v>
          </cell>
          <cell r="AI1768" t="e">
            <v>#N/A</v>
          </cell>
          <cell r="AK1768" t="str">
            <v>440</v>
          </cell>
          <cell r="AL1768" t="str">
            <v>27</v>
          </cell>
        </row>
        <row r="1769">
          <cell r="K1769">
            <v>35410291</v>
          </cell>
          <cell r="L1769" t="str">
            <v>ALVAREZ TORRES MARTA ISABEL</v>
          </cell>
          <cell r="M1769"/>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A1769"/>
          <cell r="AB1769"/>
          <cell r="AC1769"/>
          <cell r="AD1769"/>
          <cell r="AE1769" t="e">
            <v>#N/A</v>
          </cell>
          <cell r="AF1769" t="e">
            <v>#N/A</v>
          </cell>
          <cell r="AG1769" t="e">
            <v>#N/A</v>
          </cell>
          <cell r="AI1769" t="e">
            <v>#N/A</v>
          </cell>
          <cell r="AK1769" t="str">
            <v>440</v>
          </cell>
          <cell r="AL1769" t="str">
            <v>27</v>
          </cell>
        </row>
        <row r="1770">
          <cell r="K1770">
            <v>1098606528</v>
          </cell>
          <cell r="L1770" t="str">
            <v>VICTOR ALFONSO PARRA PEREZ</v>
          </cell>
          <cell r="M1770"/>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B1770"/>
          <cell r="AC1770"/>
          <cell r="AD1770"/>
          <cell r="AE1770" t="e">
            <v>#N/A</v>
          </cell>
          <cell r="AF1770" t="e">
            <v>#N/A</v>
          </cell>
          <cell r="AG1770" t="e">
            <v>#N/A</v>
          </cell>
          <cell r="AI1770" t="e">
            <v>#N/A</v>
          </cell>
          <cell r="AK1770" t="str">
            <v>440</v>
          </cell>
          <cell r="AL1770" t="str">
            <v>27</v>
          </cell>
        </row>
        <row r="1771">
          <cell r="K1771">
            <v>35494766</v>
          </cell>
          <cell r="L1771" t="str">
            <v>DIAZ ALVARADO DORA ELVIRA</v>
          </cell>
          <cell r="M1771"/>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A1771"/>
          <cell r="AB1771"/>
          <cell r="AC1771"/>
          <cell r="AD1771"/>
          <cell r="AE1771" t="e">
            <v>#N/A</v>
          </cell>
          <cell r="AF1771" t="e">
            <v>#N/A</v>
          </cell>
          <cell r="AG1771" t="e">
            <v>#N/A</v>
          </cell>
          <cell r="AI1771" t="e">
            <v>#N/A</v>
          </cell>
          <cell r="AK1771" t="str">
            <v>440</v>
          </cell>
          <cell r="AL1771" t="str">
            <v>27</v>
          </cell>
        </row>
        <row r="1772">
          <cell r="K1772">
            <v>79789430</v>
          </cell>
          <cell r="L1772" t="str">
            <v>OMAR TORRES CAICEDO</v>
          </cell>
          <cell r="M1772"/>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I1772" t="e">
            <v>#N/A</v>
          </cell>
          <cell r="AK1772" t="str">
            <v>440</v>
          </cell>
          <cell r="AL1772" t="str">
            <v>27</v>
          </cell>
        </row>
        <row r="1773">
          <cell r="K1773">
            <v>79890559</v>
          </cell>
          <cell r="L1773" t="str">
            <v>PEÑA ZOQUE MANUEL ALFREDO</v>
          </cell>
          <cell r="M1773"/>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A1773"/>
          <cell r="AB1773"/>
          <cell r="AC1773"/>
          <cell r="AD1773"/>
          <cell r="AE1773" t="e">
            <v>#N/A</v>
          </cell>
          <cell r="AF1773" t="e">
            <v>#N/A</v>
          </cell>
          <cell r="AG1773" t="e">
            <v>#N/A</v>
          </cell>
          <cell r="AI1773" t="e">
            <v>#N/A</v>
          </cell>
          <cell r="AK1773" t="str">
            <v>440</v>
          </cell>
          <cell r="AL1773" t="str">
            <v>27</v>
          </cell>
        </row>
        <row r="1774">
          <cell r="K1774">
            <v>52868648</v>
          </cell>
          <cell r="L1774" t="str">
            <v>TORRES PRIETO DIANA CATHERINE</v>
          </cell>
          <cell r="M1774"/>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A1774"/>
          <cell r="AB1774"/>
          <cell r="AC1774"/>
          <cell r="AD1774"/>
          <cell r="AE1774" t="e">
            <v>#N/A</v>
          </cell>
          <cell r="AF1774" t="e">
            <v>#N/A</v>
          </cell>
          <cell r="AG1774" t="e">
            <v>#N/A</v>
          </cell>
          <cell r="AI1774" t="e">
            <v>#N/A</v>
          </cell>
          <cell r="AK1774" t="str">
            <v>440</v>
          </cell>
          <cell r="AL1774" t="str">
            <v>27</v>
          </cell>
        </row>
        <row r="1775">
          <cell r="K1775">
            <v>52176155</v>
          </cell>
          <cell r="L1775" t="str">
            <v>LOZANO SALINAS ZORAIDA PATRICIA</v>
          </cell>
          <cell r="M1775"/>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A1775"/>
          <cell r="AB1775"/>
          <cell r="AC1775"/>
          <cell r="AD1775"/>
          <cell r="AE1775" t="e">
            <v>#N/A</v>
          </cell>
          <cell r="AF1775" t="e">
            <v>#N/A</v>
          </cell>
          <cell r="AG1775" t="e">
            <v>#N/A</v>
          </cell>
          <cell r="AI1775" t="e">
            <v>#N/A</v>
          </cell>
          <cell r="AK1775" t="str">
            <v>440</v>
          </cell>
          <cell r="AL1775" t="str">
            <v>27</v>
          </cell>
        </row>
        <row r="1776">
          <cell r="K1776">
            <v>79696659</v>
          </cell>
          <cell r="L1776" t="str">
            <v>RUBIO JOHN JAIRO</v>
          </cell>
          <cell r="M1776"/>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A1776"/>
          <cell r="AB1776"/>
          <cell r="AC1776"/>
          <cell r="AD1776"/>
          <cell r="AE1776" t="e">
            <v>#N/A</v>
          </cell>
          <cell r="AF1776" t="e">
            <v>#N/A</v>
          </cell>
          <cell r="AG1776" t="e">
            <v>#N/A</v>
          </cell>
          <cell r="AI1776" t="e">
            <v>#N/A</v>
          </cell>
          <cell r="AK1776" t="str">
            <v>440</v>
          </cell>
          <cell r="AL1776" t="str">
            <v>27</v>
          </cell>
        </row>
        <row r="1777">
          <cell r="K1777">
            <v>19285330</v>
          </cell>
          <cell r="L1777" t="str">
            <v>RODRIGUEZ RIVERA JOSE ALIRIO</v>
          </cell>
          <cell r="M1777"/>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A1777"/>
          <cell r="AB1777"/>
          <cell r="AC1777"/>
          <cell r="AD1777"/>
          <cell r="AE1777" t="e">
            <v>#N/A</v>
          </cell>
          <cell r="AF1777" t="e">
            <v>#N/A</v>
          </cell>
          <cell r="AG1777" t="e">
            <v>#N/A</v>
          </cell>
          <cell r="AI1777" t="e">
            <v>#N/A</v>
          </cell>
          <cell r="AK1777" t="str">
            <v>440</v>
          </cell>
          <cell r="AL1777" t="str">
            <v>27</v>
          </cell>
        </row>
        <row r="1778">
          <cell r="K1778">
            <v>51828702</v>
          </cell>
          <cell r="L1778" t="str">
            <v>FAJARDO GUEVARA LUZ STELLA</v>
          </cell>
          <cell r="M1778"/>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A1778"/>
          <cell r="AB1778"/>
          <cell r="AC1778"/>
          <cell r="AD1778"/>
          <cell r="AE1778" t="e">
            <v>#N/A</v>
          </cell>
          <cell r="AF1778" t="e">
            <v>#N/A</v>
          </cell>
          <cell r="AG1778" t="e">
            <v>#N/A</v>
          </cell>
          <cell r="AI1778" t="e">
            <v>#N/A</v>
          </cell>
          <cell r="AK1778" t="str">
            <v>440</v>
          </cell>
          <cell r="AL1778" t="str">
            <v>27</v>
          </cell>
        </row>
        <row r="1779">
          <cell r="K1779">
            <v>79705766</v>
          </cell>
          <cell r="L1779" t="str">
            <v>GONZALEZ CASTELLANOS GENARO ALBERTO</v>
          </cell>
          <cell r="M1779"/>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A1779"/>
          <cell r="AB1779"/>
          <cell r="AC1779"/>
          <cell r="AD1779"/>
          <cell r="AE1779" t="e">
            <v>#N/A</v>
          </cell>
          <cell r="AF1779" t="e">
            <v>#N/A</v>
          </cell>
          <cell r="AG1779" t="e">
            <v>#N/A</v>
          </cell>
          <cell r="AI1779" t="e">
            <v>#N/A</v>
          </cell>
          <cell r="AK1779" t="str">
            <v>440</v>
          </cell>
          <cell r="AL1779" t="str">
            <v>27</v>
          </cell>
        </row>
        <row r="1780">
          <cell r="K1780">
            <v>38252343</v>
          </cell>
          <cell r="L1780" t="str">
            <v>GOMEZ HERNANDEZ LUZ MARINA</v>
          </cell>
          <cell r="M1780"/>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A1780"/>
          <cell r="AB1780"/>
          <cell r="AC1780"/>
          <cell r="AD1780"/>
          <cell r="AE1780" t="e">
            <v>#N/A</v>
          </cell>
          <cell r="AF1780" t="e">
            <v>#N/A</v>
          </cell>
          <cell r="AG1780" t="e">
            <v>#N/A</v>
          </cell>
          <cell r="AI1780" t="e">
            <v>#N/A</v>
          </cell>
          <cell r="AK1780" t="str">
            <v>440</v>
          </cell>
          <cell r="AL1780" t="str">
            <v>27</v>
          </cell>
        </row>
        <row r="1781">
          <cell r="K1781">
            <v>79152533</v>
          </cell>
          <cell r="L1781" t="str">
            <v>VIRGUEZ PEÑA PABLO ENRIQUE</v>
          </cell>
          <cell r="M1781"/>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A1781"/>
          <cell r="AB1781"/>
          <cell r="AC1781"/>
          <cell r="AD1781"/>
          <cell r="AE1781" t="e">
            <v>#N/A</v>
          </cell>
          <cell r="AF1781" t="e">
            <v>#N/A</v>
          </cell>
          <cell r="AG1781" t="e">
            <v>#N/A</v>
          </cell>
          <cell r="AI1781" t="e">
            <v>#N/A</v>
          </cell>
          <cell r="AK1781" t="str">
            <v>440</v>
          </cell>
          <cell r="AL1781" t="str">
            <v>27</v>
          </cell>
        </row>
        <row r="1782">
          <cell r="K1782">
            <v>52482738</v>
          </cell>
          <cell r="L1782" t="str">
            <v>URREGO MANCILLA CAROL ANDREA</v>
          </cell>
          <cell r="M1782"/>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A1782"/>
          <cell r="AB1782"/>
          <cell r="AC1782"/>
          <cell r="AD1782"/>
          <cell r="AE1782" t="e">
            <v>#N/A</v>
          </cell>
          <cell r="AF1782" t="e">
            <v>#N/A</v>
          </cell>
          <cell r="AG1782" t="e">
            <v>#N/A</v>
          </cell>
          <cell r="AI1782" t="e">
            <v>#N/A</v>
          </cell>
          <cell r="AK1782" t="str">
            <v>440</v>
          </cell>
          <cell r="AL1782" t="str">
            <v>27</v>
          </cell>
        </row>
        <row r="1783">
          <cell r="K1783">
            <v>51890876</v>
          </cell>
          <cell r="L1783" t="str">
            <v>RINCON VACA NANCY</v>
          </cell>
          <cell r="M1783"/>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A1783"/>
          <cell r="AB1783"/>
          <cell r="AC1783"/>
          <cell r="AD1783"/>
          <cell r="AE1783" t="e">
            <v>#N/A</v>
          </cell>
          <cell r="AF1783" t="e">
            <v>#N/A</v>
          </cell>
          <cell r="AG1783" t="e">
            <v>#N/A</v>
          </cell>
          <cell r="AI1783" t="e">
            <v>#N/A</v>
          </cell>
          <cell r="AK1783" t="str">
            <v>440</v>
          </cell>
          <cell r="AL1783" t="str">
            <v>27</v>
          </cell>
        </row>
        <row r="1784">
          <cell r="K1784">
            <v>51923565</v>
          </cell>
          <cell r="L1784" t="str">
            <v>MARIA CRISTINA DEL PILAR VARGAS PACHECO</v>
          </cell>
          <cell r="M1784"/>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A1784"/>
          <cell r="AB1784"/>
          <cell r="AC1784"/>
          <cell r="AD1784"/>
          <cell r="AE1784" t="e">
            <v>#N/A</v>
          </cell>
          <cell r="AF1784" t="e">
            <v>#N/A</v>
          </cell>
          <cell r="AG1784" t="e">
            <v>#N/A</v>
          </cell>
          <cell r="AI1784" t="e">
            <v>#N/A</v>
          </cell>
          <cell r="AK1784" t="str">
            <v>440</v>
          </cell>
          <cell r="AL1784" t="str">
            <v>27</v>
          </cell>
        </row>
        <row r="1785">
          <cell r="K1785">
            <v>52126633</v>
          </cell>
          <cell r="L1785" t="str">
            <v>CHACON MARIA MARGARITA</v>
          </cell>
          <cell r="M1785"/>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A1785"/>
          <cell r="AB1785"/>
          <cell r="AC1785"/>
          <cell r="AD1785"/>
          <cell r="AE1785" t="e">
            <v>#N/A</v>
          </cell>
          <cell r="AF1785" t="e">
            <v>#N/A</v>
          </cell>
          <cell r="AG1785" t="e">
            <v>#N/A</v>
          </cell>
          <cell r="AI1785" t="e">
            <v>#N/A</v>
          </cell>
          <cell r="AK1785" t="str">
            <v>440</v>
          </cell>
          <cell r="AL1785" t="str">
            <v>27</v>
          </cell>
        </row>
        <row r="1786">
          <cell r="K1786">
            <v>52717006</v>
          </cell>
          <cell r="L1786" t="str">
            <v>RAMIREZ GARCIA DIANA CAROLINA</v>
          </cell>
          <cell r="M1786"/>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A1786"/>
          <cell r="AB1786"/>
          <cell r="AC1786"/>
          <cell r="AD1786"/>
          <cell r="AE1786" t="e">
            <v>#N/A</v>
          </cell>
          <cell r="AF1786" t="e">
            <v>#N/A</v>
          </cell>
          <cell r="AG1786" t="e">
            <v>#N/A</v>
          </cell>
          <cell r="AI1786" t="e">
            <v>#N/A</v>
          </cell>
          <cell r="AK1786" t="str">
            <v>440</v>
          </cell>
          <cell r="AL1786" t="str">
            <v>27</v>
          </cell>
        </row>
        <row r="1787">
          <cell r="K1787">
            <v>79797993</v>
          </cell>
          <cell r="L1787" t="str">
            <v>OSORIO BERNAL HARRY HALSTON</v>
          </cell>
          <cell r="M1787"/>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A1787"/>
          <cell r="AB1787"/>
          <cell r="AC1787"/>
          <cell r="AD1787"/>
          <cell r="AE1787" t="e">
            <v>#N/A</v>
          </cell>
          <cell r="AF1787" t="e">
            <v>#N/A</v>
          </cell>
          <cell r="AG1787" t="e">
            <v>#N/A</v>
          </cell>
          <cell r="AI1787" t="e">
            <v>#N/A</v>
          </cell>
          <cell r="AK1787" t="str">
            <v>440</v>
          </cell>
          <cell r="AL1787" t="str">
            <v>27</v>
          </cell>
        </row>
        <row r="1788">
          <cell r="K1788">
            <v>1032416235</v>
          </cell>
          <cell r="L1788" t="str">
            <v>REY DELGADO JESSID LEONARDO</v>
          </cell>
          <cell r="M1788"/>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A1788"/>
          <cell r="AB1788"/>
          <cell r="AC1788"/>
          <cell r="AD1788"/>
          <cell r="AE1788" t="e">
            <v>#N/A</v>
          </cell>
          <cell r="AF1788" t="e">
            <v>#N/A</v>
          </cell>
          <cell r="AG1788" t="e">
            <v>#N/A</v>
          </cell>
          <cell r="AI1788" t="e">
            <v>#N/A</v>
          </cell>
          <cell r="AK1788" t="str">
            <v>440</v>
          </cell>
          <cell r="AL1788" t="str">
            <v>27</v>
          </cell>
        </row>
        <row r="1789">
          <cell r="K1789">
            <v>51934372</v>
          </cell>
          <cell r="L1789" t="str">
            <v>PEÑA MORALES EVANGELINA</v>
          </cell>
          <cell r="M1789"/>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A1789"/>
          <cell r="AB1789"/>
          <cell r="AC1789"/>
          <cell r="AD1789"/>
          <cell r="AE1789" t="e">
            <v>#N/A</v>
          </cell>
          <cell r="AF1789" t="e">
            <v>#N/A</v>
          </cell>
          <cell r="AG1789" t="e">
            <v>#N/A</v>
          </cell>
          <cell r="AI1789" t="e">
            <v>#N/A</v>
          </cell>
          <cell r="AK1789" t="str">
            <v>440</v>
          </cell>
          <cell r="AL1789" t="str">
            <v>27</v>
          </cell>
        </row>
        <row r="1790">
          <cell r="K1790">
            <v>41563942</v>
          </cell>
          <cell r="L1790" t="str">
            <v>MONTOYA DE CUELLAR MARIA ELISA</v>
          </cell>
          <cell r="M1790"/>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A1790"/>
          <cell r="AB1790"/>
          <cell r="AC1790"/>
          <cell r="AD1790"/>
          <cell r="AE1790" t="e">
            <v>#N/A</v>
          </cell>
          <cell r="AF1790" t="e">
            <v>#N/A</v>
          </cell>
          <cell r="AG1790" t="e">
            <v>#N/A</v>
          </cell>
          <cell r="AI1790" t="e">
            <v>#N/A</v>
          </cell>
          <cell r="AK1790" t="str">
            <v>440</v>
          </cell>
          <cell r="AL1790" t="str">
            <v>27</v>
          </cell>
        </row>
        <row r="1791">
          <cell r="K1791">
            <v>52501880</v>
          </cell>
          <cell r="L1791" t="str">
            <v>TAMARO MUÑOZ SANDRA MERCEDES</v>
          </cell>
          <cell r="M1791"/>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A1791"/>
          <cell r="AB1791"/>
          <cell r="AC1791"/>
          <cell r="AD1791"/>
          <cell r="AE1791" t="e">
            <v>#N/A</v>
          </cell>
          <cell r="AF1791" t="e">
            <v>#N/A</v>
          </cell>
          <cell r="AG1791" t="e">
            <v>#N/A</v>
          </cell>
          <cell r="AI1791" t="e">
            <v>#N/A</v>
          </cell>
          <cell r="AK1791" t="str">
            <v>440</v>
          </cell>
          <cell r="AL1791" t="str">
            <v>27</v>
          </cell>
        </row>
        <row r="1792">
          <cell r="K1792">
            <v>52075142</v>
          </cell>
          <cell r="L1792" t="str">
            <v>MURCIA PARRA KARIN ROCIO</v>
          </cell>
          <cell r="M1792"/>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A1792"/>
          <cell r="AB1792"/>
          <cell r="AC1792"/>
          <cell r="AD1792"/>
          <cell r="AE1792" t="e">
            <v>#N/A</v>
          </cell>
          <cell r="AF1792" t="e">
            <v>#N/A</v>
          </cell>
          <cell r="AG1792" t="e">
            <v>#N/A</v>
          </cell>
          <cell r="AI1792" t="e">
            <v>#N/A</v>
          </cell>
          <cell r="AK1792" t="str">
            <v>440</v>
          </cell>
          <cell r="AL1792" t="str">
            <v>27</v>
          </cell>
        </row>
        <row r="1793">
          <cell r="K1793">
            <v>1085276755</v>
          </cell>
          <cell r="L1793" t="str">
            <v>ERAZO OSCAR BURBANO</v>
          </cell>
          <cell r="M1793"/>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A1793"/>
          <cell r="AB1793"/>
          <cell r="AC1793"/>
          <cell r="AD1793"/>
          <cell r="AE1793" t="e">
            <v>#N/A</v>
          </cell>
          <cell r="AF1793" t="e">
            <v>#N/A</v>
          </cell>
          <cell r="AG1793" t="e">
            <v>#N/A</v>
          </cell>
          <cell r="AI1793" t="e">
            <v>#N/A</v>
          </cell>
          <cell r="AK1793" t="str">
            <v>440</v>
          </cell>
          <cell r="AL1793" t="str">
            <v>27</v>
          </cell>
        </row>
        <row r="1794">
          <cell r="K1794">
            <v>52279926</v>
          </cell>
          <cell r="L1794" t="str">
            <v>CHOCONTA SANTIESTEBAN NANCY DEL ROSARIO</v>
          </cell>
          <cell r="M1794"/>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A1794"/>
          <cell r="AB1794"/>
          <cell r="AC1794"/>
          <cell r="AD1794"/>
          <cell r="AE1794" t="e">
            <v>#N/A</v>
          </cell>
          <cell r="AF1794" t="e">
            <v>#N/A</v>
          </cell>
          <cell r="AG1794" t="e">
            <v>#N/A</v>
          </cell>
          <cell r="AI1794" t="e">
            <v>#N/A</v>
          </cell>
          <cell r="AK1794" t="str">
            <v>440</v>
          </cell>
          <cell r="AL1794" t="str">
            <v>27</v>
          </cell>
        </row>
        <row r="1795">
          <cell r="K1795">
            <v>52829672</v>
          </cell>
          <cell r="L1795" t="str">
            <v>VASQUEZ ARANGO LUZ ANGELICA</v>
          </cell>
          <cell r="M1795"/>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A1795"/>
          <cell r="AB1795"/>
          <cell r="AC1795"/>
          <cell r="AD1795"/>
          <cell r="AE1795" t="e">
            <v>#N/A</v>
          </cell>
          <cell r="AF1795" t="e">
            <v>#N/A</v>
          </cell>
          <cell r="AG1795" t="e">
            <v>#N/A</v>
          </cell>
          <cell r="AI1795" t="e">
            <v>#N/A</v>
          </cell>
          <cell r="AK1795" t="str">
            <v>440</v>
          </cell>
          <cell r="AL1795" t="str">
            <v>27</v>
          </cell>
        </row>
        <row r="1796">
          <cell r="K1796">
            <v>52423378</v>
          </cell>
          <cell r="L1796" t="str">
            <v>AHUMADA MUÑOZ FABIOLA</v>
          </cell>
          <cell r="M1796"/>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A1796"/>
          <cell r="AB1796"/>
          <cell r="AC1796"/>
          <cell r="AD1796"/>
          <cell r="AE1796" t="e">
            <v>#N/A</v>
          </cell>
          <cell r="AF1796" t="e">
            <v>#N/A</v>
          </cell>
          <cell r="AG1796" t="e">
            <v>#N/A</v>
          </cell>
          <cell r="AI1796" t="e">
            <v>#N/A</v>
          </cell>
          <cell r="AK1796" t="str">
            <v>440</v>
          </cell>
          <cell r="AL1796" t="str">
            <v>27</v>
          </cell>
        </row>
        <row r="1797">
          <cell r="K1797">
            <v>80095899</v>
          </cell>
          <cell r="L1797" t="str">
            <v>LEON DUARTE LEANDRO JAVIER</v>
          </cell>
          <cell r="M1797"/>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A1797"/>
          <cell r="AB1797"/>
          <cell r="AC1797"/>
          <cell r="AD1797"/>
          <cell r="AE1797" t="e">
            <v>#N/A</v>
          </cell>
          <cell r="AF1797" t="e">
            <v>#N/A</v>
          </cell>
          <cell r="AG1797" t="e">
            <v>#N/A</v>
          </cell>
          <cell r="AI1797" t="e">
            <v>#N/A</v>
          </cell>
          <cell r="AK1797" t="str">
            <v>440</v>
          </cell>
          <cell r="AL1797" t="str">
            <v>27</v>
          </cell>
        </row>
        <row r="1798">
          <cell r="K1798">
            <v>80048629</v>
          </cell>
          <cell r="L1798" t="str">
            <v>AGUILERA GOMEZ ALEXANDER</v>
          </cell>
          <cell r="M1798"/>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A1798"/>
          <cell r="AB1798"/>
          <cell r="AC1798"/>
          <cell r="AD1798"/>
          <cell r="AE1798" t="e">
            <v>#N/A</v>
          </cell>
          <cell r="AF1798" t="e">
            <v>#N/A</v>
          </cell>
          <cell r="AG1798" t="e">
            <v>#N/A</v>
          </cell>
          <cell r="AI1798" t="e">
            <v>#N/A</v>
          </cell>
          <cell r="AK1798" t="str">
            <v>440</v>
          </cell>
          <cell r="AL1798" t="str">
            <v>27</v>
          </cell>
        </row>
        <row r="1799">
          <cell r="K1799">
            <v>1032361787</v>
          </cell>
          <cell r="L1799" t="str">
            <v>GARZON SANCHEZ SONIA CONSTANZA</v>
          </cell>
          <cell r="M1799"/>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A1799"/>
          <cell r="AB1799"/>
          <cell r="AC1799"/>
          <cell r="AD1799"/>
          <cell r="AE1799" t="e">
            <v>#N/A</v>
          </cell>
          <cell r="AF1799" t="e">
            <v>#N/A</v>
          </cell>
          <cell r="AG1799" t="e">
            <v>#N/A</v>
          </cell>
          <cell r="AI1799" t="e">
            <v>#N/A</v>
          </cell>
          <cell r="AK1799" t="str">
            <v>440</v>
          </cell>
          <cell r="AL1799" t="str">
            <v>27</v>
          </cell>
        </row>
        <row r="1800">
          <cell r="K1800">
            <v>41633635</v>
          </cell>
          <cell r="L1800" t="str">
            <v>BUITRAGO DE RUIZ AMPARO</v>
          </cell>
          <cell r="M1800"/>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A1800"/>
          <cell r="AB1800"/>
          <cell r="AC1800"/>
          <cell r="AD1800"/>
          <cell r="AE1800" t="e">
            <v>#N/A</v>
          </cell>
          <cell r="AF1800" t="e">
            <v>#N/A</v>
          </cell>
          <cell r="AG1800" t="e">
            <v>#N/A</v>
          </cell>
          <cell r="AI1800" t="e">
            <v>#N/A</v>
          </cell>
          <cell r="AK1800" t="str">
            <v>440</v>
          </cell>
          <cell r="AL1800" t="str">
            <v>27</v>
          </cell>
        </row>
        <row r="1801">
          <cell r="K1801">
            <v>37290560</v>
          </cell>
          <cell r="L1801" t="str">
            <v>GELVEZ CERON DAYSI VIVIANA</v>
          </cell>
          <cell r="M1801"/>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A1801"/>
          <cell r="AB1801"/>
          <cell r="AC1801"/>
          <cell r="AD1801"/>
          <cell r="AE1801" t="e">
            <v>#N/A</v>
          </cell>
          <cell r="AF1801" t="e">
            <v>#N/A</v>
          </cell>
          <cell r="AG1801" t="e">
            <v>#N/A</v>
          </cell>
          <cell r="AI1801" t="e">
            <v>#N/A</v>
          </cell>
          <cell r="AK1801" t="str">
            <v>440</v>
          </cell>
          <cell r="AL1801" t="str">
            <v>27</v>
          </cell>
        </row>
        <row r="1802">
          <cell r="K1802">
            <v>39540381</v>
          </cell>
          <cell r="L1802" t="str">
            <v>RODRIGUEZ TORRES MARIA ROCIO</v>
          </cell>
          <cell r="M1802"/>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A1802"/>
          <cell r="AB1802"/>
          <cell r="AC1802"/>
          <cell r="AD1802"/>
          <cell r="AE1802" t="e">
            <v>#N/A</v>
          </cell>
          <cell r="AF1802" t="e">
            <v>#N/A</v>
          </cell>
          <cell r="AG1802" t="e">
            <v>#N/A</v>
          </cell>
          <cell r="AI1802" t="e">
            <v>#N/A</v>
          </cell>
          <cell r="AK1802" t="str">
            <v>440</v>
          </cell>
          <cell r="AL1802" t="str">
            <v>27</v>
          </cell>
        </row>
        <row r="1803">
          <cell r="K1803">
            <v>1030578621</v>
          </cell>
          <cell r="L1803" t="str">
            <v>RODRIGUEZ HERNANDEZ JESSICA LORENA</v>
          </cell>
          <cell r="M1803"/>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A1803"/>
          <cell r="AB1803"/>
          <cell r="AC1803"/>
          <cell r="AD1803"/>
          <cell r="AE1803" t="e">
            <v>#N/A</v>
          </cell>
          <cell r="AF1803" t="e">
            <v>#N/A</v>
          </cell>
          <cell r="AG1803" t="e">
            <v>#N/A</v>
          </cell>
          <cell r="AI1803" t="e">
            <v>#N/A</v>
          </cell>
          <cell r="AK1803" t="str">
            <v>440</v>
          </cell>
          <cell r="AL1803" t="str">
            <v>27</v>
          </cell>
        </row>
        <row r="1804">
          <cell r="K1804">
            <v>52285359</v>
          </cell>
          <cell r="L1804" t="str">
            <v>TORRES CAMACHO DEISY LILIANA</v>
          </cell>
          <cell r="M1804"/>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A1804"/>
          <cell r="AB1804"/>
          <cell r="AC1804"/>
          <cell r="AD1804"/>
          <cell r="AE1804" t="e">
            <v>#N/A</v>
          </cell>
          <cell r="AF1804" t="e">
            <v>#N/A</v>
          </cell>
          <cell r="AG1804" t="e">
            <v>#N/A</v>
          </cell>
          <cell r="AI1804" t="e">
            <v>#N/A</v>
          </cell>
          <cell r="AK1804" t="str">
            <v>440</v>
          </cell>
          <cell r="AL1804" t="str">
            <v>27</v>
          </cell>
        </row>
        <row r="1805">
          <cell r="K1805">
            <v>51984624</v>
          </cell>
          <cell r="L1805" t="str">
            <v>RODRIGUEZ CURREA LIGIA DEL CARMEN</v>
          </cell>
          <cell r="M1805"/>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A1805"/>
          <cell r="AB1805"/>
          <cell r="AC1805"/>
          <cell r="AD1805"/>
          <cell r="AE1805" t="e">
            <v>#N/A</v>
          </cell>
          <cell r="AF1805" t="e">
            <v>#N/A</v>
          </cell>
          <cell r="AG1805" t="e">
            <v>#N/A</v>
          </cell>
          <cell r="AI1805" t="e">
            <v>#N/A</v>
          </cell>
          <cell r="AK1805" t="str">
            <v>440</v>
          </cell>
          <cell r="AL1805" t="str">
            <v>27</v>
          </cell>
        </row>
        <row r="1806">
          <cell r="K1806">
            <v>51817882</v>
          </cell>
          <cell r="L1806" t="str">
            <v>ROMERO REYES DERLY CONSUELO</v>
          </cell>
          <cell r="M1806"/>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A1806"/>
          <cell r="AB1806"/>
          <cell r="AC1806"/>
          <cell r="AD1806"/>
          <cell r="AE1806" t="e">
            <v>#N/A</v>
          </cell>
          <cell r="AF1806" t="e">
            <v>#N/A</v>
          </cell>
          <cell r="AG1806" t="e">
            <v>#N/A</v>
          </cell>
          <cell r="AI1806" t="e">
            <v>#N/A</v>
          </cell>
          <cell r="AK1806" t="str">
            <v>440</v>
          </cell>
          <cell r="AL1806" t="str">
            <v>27</v>
          </cell>
        </row>
        <row r="1807">
          <cell r="K1807">
            <v>51891383</v>
          </cell>
          <cell r="L1807" t="str">
            <v>MALDONADO VERGARA CLARA INES</v>
          </cell>
          <cell r="M1807"/>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A1807"/>
          <cell r="AB1807"/>
          <cell r="AC1807"/>
          <cell r="AD1807"/>
          <cell r="AE1807" t="e">
            <v>#N/A</v>
          </cell>
          <cell r="AF1807" t="e">
            <v>#N/A</v>
          </cell>
          <cell r="AG1807" t="e">
            <v>#N/A</v>
          </cell>
          <cell r="AI1807" t="e">
            <v>#N/A</v>
          </cell>
          <cell r="AK1807" t="str">
            <v>440</v>
          </cell>
          <cell r="AL1807" t="str">
            <v>27</v>
          </cell>
        </row>
        <row r="1808">
          <cell r="K1808">
            <v>52280592</v>
          </cell>
          <cell r="L1808" t="str">
            <v>RODRIGUEZ MESA CLAUDIA LILIANA</v>
          </cell>
          <cell r="M1808"/>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A1808"/>
          <cell r="AB1808"/>
          <cell r="AC1808"/>
          <cell r="AD1808"/>
          <cell r="AE1808" t="e">
            <v>#N/A</v>
          </cell>
          <cell r="AF1808" t="e">
            <v>#N/A</v>
          </cell>
          <cell r="AG1808" t="e">
            <v>#N/A</v>
          </cell>
          <cell r="AI1808" t="e">
            <v>#N/A</v>
          </cell>
          <cell r="AK1808" t="str">
            <v>440</v>
          </cell>
          <cell r="AL1808" t="str">
            <v>27</v>
          </cell>
        </row>
        <row r="1809">
          <cell r="K1809"/>
          <cell r="L1809"/>
          <cell r="M1809"/>
          <cell r="N1809"/>
          <cell r="O1809"/>
          <cell r="P1809"/>
          <cell r="Q1809" t="str">
            <v>Vacante Definitiva</v>
          </cell>
          <cell r="R1809" t="str">
            <v>COLEGIO INTEGRADO DE FONTIBON IBEP (IED)</v>
          </cell>
          <cell r="S1809" t="str">
            <v>Instit.</v>
          </cell>
          <cell r="T1809">
            <v>9</v>
          </cell>
          <cell r="U1809" t="str">
            <v>N.A.</v>
          </cell>
          <cell r="V1809">
            <v>2670094</v>
          </cell>
          <cell r="W1809" t="str">
            <v>No</v>
          </cell>
          <cell r="X1809" t="str">
            <v>No</v>
          </cell>
          <cell r="Y1809" t="str">
            <v>Encargo</v>
          </cell>
          <cell r="Z1809"/>
          <cell r="AA1809"/>
          <cell r="AB1809"/>
          <cell r="AC1809"/>
          <cell r="AD1809"/>
          <cell r="AE1809" t="e">
            <v>#N/A</v>
          </cell>
          <cell r="AF1809" t="e">
            <v>#N/A</v>
          </cell>
          <cell r="AG1809">
            <v>1889</v>
          </cell>
          <cell r="AI1809" t="e">
            <v>#N/A</v>
          </cell>
          <cell r="AK1809" t="str">
            <v>440</v>
          </cell>
          <cell r="AL1809" t="str">
            <v>27</v>
          </cell>
        </row>
        <row r="1810">
          <cell r="K1810"/>
          <cell r="L1810"/>
          <cell r="M1810"/>
          <cell r="N1810">
            <v>1016019281</v>
          </cell>
          <cell r="O1810" t="str">
            <v>AGUILAR BARRIOS STEFANY TATIANA</v>
          </cell>
          <cell r="P1810" t="str">
            <v>Encargo Vac Def</v>
          </cell>
          <cell r="Q1810" t="str">
            <v>Ocupado</v>
          </cell>
          <cell r="R1810" t="str">
            <v>COLEGIO INTEGRADO DE FONTIBON IBEP (IED)</v>
          </cell>
          <cell r="S1810" t="str">
            <v>Instit.</v>
          </cell>
          <cell r="T1810">
            <v>9</v>
          </cell>
          <cell r="U1810" t="str">
            <v>Administrativo</v>
          </cell>
          <cell r="V1810">
            <v>2670094</v>
          </cell>
          <cell r="W1810" t="str">
            <v>No</v>
          </cell>
          <cell r="X1810" t="str">
            <v>No</v>
          </cell>
          <cell r="Y1810" t="str">
            <v>No</v>
          </cell>
          <cell r="Z1810"/>
          <cell r="AA1810"/>
          <cell r="AB1810"/>
          <cell r="AC1810"/>
          <cell r="AD1810"/>
          <cell r="AE1810" t="e">
            <v>#N/A</v>
          </cell>
          <cell r="AF1810">
            <v>1890</v>
          </cell>
          <cell r="AG1810" t="e">
            <v>#N/A</v>
          </cell>
          <cell r="AI1810" t="e">
            <v>#N/A</v>
          </cell>
          <cell r="AK1810" t="str">
            <v>440</v>
          </cell>
          <cell r="AL1810" t="str">
            <v>27</v>
          </cell>
        </row>
        <row r="1811">
          <cell r="K1811">
            <v>79972531</v>
          </cell>
          <cell r="L1811" t="str">
            <v>REYES LEON HAMILTON GIOVANNY</v>
          </cell>
          <cell r="M1811"/>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A1811"/>
          <cell r="AB1811"/>
          <cell r="AC1811"/>
          <cell r="AD1811"/>
          <cell r="AE1811" t="e">
            <v>#N/A</v>
          </cell>
          <cell r="AF1811" t="e">
            <v>#N/A</v>
          </cell>
          <cell r="AG1811" t="e">
            <v>#N/A</v>
          </cell>
          <cell r="AI1811" t="e">
            <v>#N/A</v>
          </cell>
          <cell r="AK1811" t="str">
            <v>440</v>
          </cell>
          <cell r="AL1811" t="str">
            <v>27</v>
          </cell>
        </row>
        <row r="1812">
          <cell r="K1812">
            <v>39705975</v>
          </cell>
          <cell r="L1812" t="str">
            <v>CAICEDO MONROY LUZ NANCY</v>
          </cell>
          <cell r="M1812"/>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A1812"/>
          <cell r="AB1812"/>
          <cell r="AC1812"/>
          <cell r="AD1812"/>
          <cell r="AE1812" t="e">
            <v>#N/A</v>
          </cell>
          <cell r="AF1812" t="e">
            <v>#N/A</v>
          </cell>
          <cell r="AG1812" t="e">
            <v>#N/A</v>
          </cell>
          <cell r="AI1812" t="e">
            <v>#N/A</v>
          </cell>
          <cell r="AK1812" t="str">
            <v>440</v>
          </cell>
          <cell r="AL1812" t="str">
            <v>27</v>
          </cell>
        </row>
        <row r="1813">
          <cell r="K1813">
            <v>79620072</v>
          </cell>
          <cell r="L1813" t="str">
            <v>PRECIADO MARIO BRIAM</v>
          </cell>
          <cell r="M1813"/>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A1813"/>
          <cell r="AB1813"/>
          <cell r="AC1813"/>
          <cell r="AD1813"/>
          <cell r="AE1813" t="e">
            <v>#N/A</v>
          </cell>
          <cell r="AF1813" t="e">
            <v>#N/A</v>
          </cell>
          <cell r="AG1813" t="e">
            <v>#N/A</v>
          </cell>
          <cell r="AI1813" t="e">
            <v>#N/A</v>
          </cell>
          <cell r="AK1813" t="str">
            <v>440</v>
          </cell>
          <cell r="AL1813" t="str">
            <v>27</v>
          </cell>
        </row>
        <row r="1814">
          <cell r="K1814">
            <v>52773926</v>
          </cell>
          <cell r="L1814" t="str">
            <v>SERRANO BLANCO LILIANA</v>
          </cell>
          <cell r="M1814"/>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A1814"/>
          <cell r="AB1814"/>
          <cell r="AC1814"/>
          <cell r="AD1814"/>
          <cell r="AE1814" t="e">
            <v>#N/A</v>
          </cell>
          <cell r="AF1814" t="e">
            <v>#N/A</v>
          </cell>
          <cell r="AG1814" t="e">
            <v>#N/A</v>
          </cell>
          <cell r="AI1814" t="e">
            <v>#N/A</v>
          </cell>
          <cell r="AK1814" t="str">
            <v>440</v>
          </cell>
          <cell r="AL1814" t="str">
            <v>27</v>
          </cell>
        </row>
        <row r="1815">
          <cell r="K1815">
            <v>39660032</v>
          </cell>
          <cell r="L1815" t="str">
            <v>AMAYA PENALOZA ZOILA</v>
          </cell>
          <cell r="M1815"/>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A1815"/>
          <cell r="AB1815"/>
          <cell r="AC1815"/>
          <cell r="AD1815"/>
          <cell r="AE1815" t="e">
            <v>#N/A</v>
          </cell>
          <cell r="AF1815" t="e">
            <v>#N/A</v>
          </cell>
          <cell r="AG1815" t="e">
            <v>#N/A</v>
          </cell>
          <cell r="AI1815" t="e">
            <v>#N/A</v>
          </cell>
          <cell r="AK1815" t="str">
            <v>440</v>
          </cell>
          <cell r="AL1815" t="str">
            <v>27</v>
          </cell>
        </row>
        <row r="1816">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Z1816"/>
          <cell r="AA1816"/>
          <cell r="AB1816"/>
          <cell r="AC1816"/>
          <cell r="AD1816"/>
          <cell r="AE1816" t="e">
            <v>#N/A</v>
          </cell>
          <cell r="AF1816" t="e">
            <v>#N/A</v>
          </cell>
          <cell r="AG1816" t="e">
            <v>#N/A</v>
          </cell>
          <cell r="AI1816" t="e">
            <v>#N/A</v>
          </cell>
          <cell r="AK1816" t="str">
            <v>440</v>
          </cell>
          <cell r="AL1816" t="str">
            <v>27</v>
          </cell>
        </row>
        <row r="1817">
          <cell r="K1817">
            <v>79889906</v>
          </cell>
          <cell r="L1817" t="str">
            <v>ALVAREZ CHAVEZ JAIRO ANDRES</v>
          </cell>
          <cell r="M1817"/>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A1817"/>
          <cell r="AB1817"/>
          <cell r="AC1817"/>
          <cell r="AD1817"/>
          <cell r="AE1817" t="e">
            <v>#N/A</v>
          </cell>
          <cell r="AF1817" t="e">
            <v>#N/A</v>
          </cell>
          <cell r="AG1817" t="e">
            <v>#N/A</v>
          </cell>
          <cell r="AI1817" t="e">
            <v>#N/A</v>
          </cell>
          <cell r="AK1817" t="str">
            <v>440</v>
          </cell>
          <cell r="AL1817" t="str">
            <v>27</v>
          </cell>
        </row>
        <row r="1818">
          <cell r="K1818">
            <v>52987487</v>
          </cell>
          <cell r="L1818" t="str">
            <v>GONZALEZ SARMIENTO SANDRA PATRICIA</v>
          </cell>
          <cell r="M1818"/>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A1818"/>
          <cell r="AB1818"/>
          <cell r="AC1818"/>
          <cell r="AD1818"/>
          <cell r="AE1818" t="e">
            <v>#N/A</v>
          </cell>
          <cell r="AF1818" t="e">
            <v>#N/A</v>
          </cell>
          <cell r="AG1818" t="e">
            <v>#N/A</v>
          </cell>
          <cell r="AI1818" t="e">
            <v>#N/A</v>
          </cell>
          <cell r="AK1818" t="str">
            <v>440</v>
          </cell>
          <cell r="AL1818" t="str">
            <v>27</v>
          </cell>
        </row>
        <row r="1819">
          <cell r="K1819">
            <v>41777453</v>
          </cell>
          <cell r="L1819" t="str">
            <v>ALAGUNA CORDOBA ANA BEATRIZ</v>
          </cell>
          <cell r="M1819"/>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A1819"/>
          <cell r="AB1819"/>
          <cell r="AC1819"/>
          <cell r="AD1819"/>
          <cell r="AE1819" t="e">
            <v>#N/A</v>
          </cell>
          <cell r="AF1819" t="e">
            <v>#N/A</v>
          </cell>
          <cell r="AG1819" t="e">
            <v>#N/A</v>
          </cell>
          <cell r="AI1819" t="e">
            <v>#N/A</v>
          </cell>
          <cell r="AK1819" t="str">
            <v>440</v>
          </cell>
          <cell r="AL1819" t="str">
            <v>27</v>
          </cell>
        </row>
        <row r="1820">
          <cell r="K1820">
            <v>79496286</v>
          </cell>
          <cell r="L1820" t="str">
            <v>SILVA CORTES LUIS JOHN</v>
          </cell>
          <cell r="M1820"/>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A1820"/>
          <cell r="AB1820"/>
          <cell r="AC1820"/>
          <cell r="AD1820"/>
          <cell r="AE1820" t="e">
            <v>#N/A</v>
          </cell>
          <cell r="AF1820" t="e">
            <v>#N/A</v>
          </cell>
          <cell r="AG1820" t="e">
            <v>#N/A</v>
          </cell>
          <cell r="AI1820" t="e">
            <v>#N/A</v>
          </cell>
          <cell r="AK1820" t="str">
            <v>440</v>
          </cell>
          <cell r="AL1820" t="str">
            <v>27</v>
          </cell>
        </row>
        <row r="1821">
          <cell r="K1821">
            <v>79422375</v>
          </cell>
          <cell r="L1821" t="str">
            <v>RODRIGUEZ AVENDAÑO NESTOR AMADEO GIOVANNI</v>
          </cell>
          <cell r="M1821"/>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A1821"/>
          <cell r="AB1821"/>
          <cell r="AC1821"/>
          <cell r="AD1821"/>
          <cell r="AE1821" t="e">
            <v>#N/A</v>
          </cell>
          <cell r="AF1821" t="e">
            <v>#N/A</v>
          </cell>
          <cell r="AG1821" t="e">
            <v>#N/A</v>
          </cell>
          <cell r="AI1821" t="e">
            <v>#N/A</v>
          </cell>
          <cell r="AK1821" t="str">
            <v>440</v>
          </cell>
          <cell r="AL1821" t="str">
            <v>27</v>
          </cell>
        </row>
        <row r="1822">
          <cell r="K1822">
            <v>35375799</v>
          </cell>
          <cell r="L1822" t="str">
            <v>MARTINEZ ESPITIA MARTHA LUCIA</v>
          </cell>
          <cell r="M1822"/>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A1822"/>
          <cell r="AB1822"/>
          <cell r="AC1822"/>
          <cell r="AD1822"/>
          <cell r="AE1822" t="e">
            <v>#N/A</v>
          </cell>
          <cell r="AF1822" t="e">
            <v>#N/A</v>
          </cell>
          <cell r="AG1822" t="e">
            <v>#N/A</v>
          </cell>
          <cell r="AI1822" t="e">
            <v>#N/A</v>
          </cell>
          <cell r="AK1822" t="str">
            <v>440</v>
          </cell>
          <cell r="AL1822" t="str">
            <v>27</v>
          </cell>
        </row>
        <row r="1823">
          <cell r="K1823">
            <v>52238926</v>
          </cell>
          <cell r="L1823" t="str">
            <v>BUENO SANABRIA MARYSOL</v>
          </cell>
          <cell r="M1823"/>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A1823"/>
          <cell r="AB1823"/>
          <cell r="AC1823"/>
          <cell r="AD1823"/>
          <cell r="AE1823" t="e">
            <v>#N/A</v>
          </cell>
          <cell r="AF1823" t="e">
            <v>#N/A</v>
          </cell>
          <cell r="AG1823" t="e">
            <v>#N/A</v>
          </cell>
          <cell r="AI1823" t="e">
            <v>#N/A</v>
          </cell>
          <cell r="AK1823" t="str">
            <v>440</v>
          </cell>
          <cell r="AL1823" t="str">
            <v>27</v>
          </cell>
        </row>
        <row r="1824">
          <cell r="K1824">
            <v>79733823</v>
          </cell>
          <cell r="L1824" t="str">
            <v>TAPIA NUÑEZ JUAN JOSE</v>
          </cell>
          <cell r="M1824"/>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A1824"/>
          <cell r="AB1824"/>
          <cell r="AC1824"/>
          <cell r="AD1824"/>
          <cell r="AE1824" t="e">
            <v>#N/A</v>
          </cell>
          <cell r="AF1824" t="e">
            <v>#N/A</v>
          </cell>
          <cell r="AG1824" t="e">
            <v>#N/A</v>
          </cell>
          <cell r="AI1824" t="e">
            <v>#N/A</v>
          </cell>
          <cell r="AK1824" t="str">
            <v>440</v>
          </cell>
          <cell r="AL1824" t="str">
            <v>27</v>
          </cell>
        </row>
        <row r="1825">
          <cell r="K1825">
            <v>23823920</v>
          </cell>
          <cell r="L1825" t="str">
            <v>PULIDO REYES ALBA YAKELINE</v>
          </cell>
          <cell r="M1825"/>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A1825"/>
          <cell r="AB1825"/>
          <cell r="AC1825"/>
          <cell r="AD1825"/>
          <cell r="AE1825" t="e">
            <v>#N/A</v>
          </cell>
          <cell r="AF1825" t="e">
            <v>#N/A</v>
          </cell>
          <cell r="AG1825" t="e">
            <v>#N/A</v>
          </cell>
          <cell r="AI1825" t="e">
            <v>#N/A</v>
          </cell>
          <cell r="AK1825" t="str">
            <v>440</v>
          </cell>
          <cell r="AL1825" t="str">
            <v>27</v>
          </cell>
        </row>
        <row r="1826">
          <cell r="K1826">
            <v>79621410</v>
          </cell>
          <cell r="L1826" t="str">
            <v>CASTILLO GARZON CARLOS</v>
          </cell>
          <cell r="M1826"/>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A1826"/>
          <cell r="AB1826"/>
          <cell r="AC1826"/>
          <cell r="AD1826"/>
          <cell r="AE1826" t="e">
            <v>#N/A</v>
          </cell>
          <cell r="AF1826" t="e">
            <v>#N/A</v>
          </cell>
          <cell r="AG1826" t="e">
            <v>#N/A</v>
          </cell>
          <cell r="AI1826" t="e">
            <v>#N/A</v>
          </cell>
          <cell r="AK1826" t="str">
            <v>425</v>
          </cell>
          <cell r="AL1826" t="str">
            <v>27</v>
          </cell>
        </row>
        <row r="1827">
          <cell r="K1827">
            <v>91260456</v>
          </cell>
          <cell r="L1827" t="str">
            <v>SANTANA GRANADOS OSCAR EDUARDO</v>
          </cell>
          <cell r="M1827"/>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A1827"/>
          <cell r="AB1827"/>
          <cell r="AC1827"/>
          <cell r="AD1827"/>
          <cell r="AE1827" t="e">
            <v>#N/A</v>
          </cell>
          <cell r="AF1827" t="e">
            <v>#N/A</v>
          </cell>
          <cell r="AG1827" t="e">
            <v>#N/A</v>
          </cell>
          <cell r="AI1827" t="e">
            <v>#N/A</v>
          </cell>
          <cell r="AK1827" t="str">
            <v>425</v>
          </cell>
          <cell r="AL1827" t="str">
            <v>27</v>
          </cell>
        </row>
        <row r="1828">
          <cell r="K1828">
            <v>24078860</v>
          </cell>
          <cell r="L1828" t="str">
            <v>SANDOVAL GOMEZ BERTHA LEONOR</v>
          </cell>
          <cell r="M1828"/>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A1828"/>
          <cell r="AB1828"/>
          <cell r="AC1828"/>
          <cell r="AD1828"/>
          <cell r="AE1828" t="e">
            <v>#N/A</v>
          </cell>
          <cell r="AF1828" t="e">
            <v>#N/A</v>
          </cell>
          <cell r="AG1828" t="e">
            <v>#N/A</v>
          </cell>
          <cell r="AI1828" t="e">
            <v>#N/A</v>
          </cell>
          <cell r="AK1828" t="str">
            <v>425</v>
          </cell>
          <cell r="AL1828" t="str">
            <v>27</v>
          </cell>
        </row>
        <row r="1829">
          <cell r="K1829">
            <v>52553180</v>
          </cell>
          <cell r="L1829" t="str">
            <v>NEMEGUEN PLAZAS OLGA PATRICIA</v>
          </cell>
          <cell r="M1829"/>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A1829"/>
          <cell r="AB1829"/>
          <cell r="AC1829"/>
          <cell r="AD1829"/>
          <cell r="AE1829" t="e">
            <v>#N/A</v>
          </cell>
          <cell r="AF1829" t="e">
            <v>#N/A</v>
          </cell>
          <cell r="AG1829" t="e">
            <v>#N/A</v>
          </cell>
          <cell r="AI1829" t="e">
            <v>#N/A</v>
          </cell>
          <cell r="AK1829" t="str">
            <v>425</v>
          </cell>
          <cell r="AL1829" t="str">
            <v>27</v>
          </cell>
        </row>
        <row r="1830">
          <cell r="K1830">
            <v>35529285</v>
          </cell>
          <cell r="L1830" t="str">
            <v>MANJARRES ZARATE MARIA DEL CARMEN</v>
          </cell>
          <cell r="M1830"/>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A1830"/>
          <cell r="AB1830"/>
          <cell r="AC1830"/>
          <cell r="AD1830"/>
          <cell r="AE1830" t="e">
            <v>#N/A</v>
          </cell>
          <cell r="AF1830" t="e">
            <v>#N/A</v>
          </cell>
          <cell r="AG1830" t="e">
            <v>#N/A</v>
          </cell>
          <cell r="AI1830" t="e">
            <v>#N/A</v>
          </cell>
          <cell r="AK1830" t="str">
            <v>425</v>
          </cell>
          <cell r="AL1830" t="str">
            <v>27</v>
          </cell>
        </row>
        <row r="1831">
          <cell r="K1831">
            <v>39520429</v>
          </cell>
          <cell r="L1831" t="str">
            <v>GONZALEZ VERGARA YOLANDA</v>
          </cell>
          <cell r="M1831"/>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A1831"/>
          <cell r="AB1831"/>
          <cell r="AC1831"/>
          <cell r="AD1831"/>
          <cell r="AE1831" t="e">
            <v>#N/A</v>
          </cell>
          <cell r="AF1831" t="e">
            <v>#N/A</v>
          </cell>
          <cell r="AG1831" t="e">
            <v>#N/A</v>
          </cell>
          <cell r="AI1831" t="e">
            <v>#N/A</v>
          </cell>
          <cell r="AK1831" t="str">
            <v>425</v>
          </cell>
          <cell r="AL1831" t="str">
            <v>27</v>
          </cell>
        </row>
        <row r="1832">
          <cell r="K1832">
            <v>52231241</v>
          </cell>
          <cell r="L1832" t="str">
            <v>RIOS CASTIBLANCO MARIA ISABEL</v>
          </cell>
          <cell r="M1832"/>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A1832"/>
          <cell r="AB1832"/>
          <cell r="AC1832"/>
          <cell r="AD1832"/>
          <cell r="AE1832" t="e">
            <v>#N/A</v>
          </cell>
          <cell r="AF1832" t="e">
            <v>#N/A</v>
          </cell>
          <cell r="AG1832" t="e">
            <v>#N/A</v>
          </cell>
          <cell r="AI1832" t="e">
            <v>#N/A</v>
          </cell>
          <cell r="AK1832" t="str">
            <v>425</v>
          </cell>
          <cell r="AL1832" t="str">
            <v>27</v>
          </cell>
        </row>
        <row r="1833">
          <cell r="K1833">
            <v>3158592</v>
          </cell>
          <cell r="L1833" t="str">
            <v>RAMIREZ LEON JOSE ALVARO</v>
          </cell>
          <cell r="M1833"/>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A1833"/>
          <cell r="AB1833"/>
          <cell r="AC1833"/>
          <cell r="AD1833"/>
          <cell r="AE1833" t="e">
            <v>#N/A</v>
          </cell>
          <cell r="AF1833" t="e">
            <v>#N/A</v>
          </cell>
          <cell r="AG1833" t="e">
            <v>#N/A</v>
          </cell>
          <cell r="AI1833" t="e">
            <v>#N/A</v>
          </cell>
          <cell r="AK1833" t="str">
            <v>425</v>
          </cell>
          <cell r="AL1833" t="str">
            <v>27</v>
          </cell>
        </row>
        <row r="1834">
          <cell r="K1834">
            <v>41732552</v>
          </cell>
          <cell r="L1834" t="str">
            <v>RODRIGUEZ RODRIGUEZ NIDIA</v>
          </cell>
          <cell r="M1834"/>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A1834"/>
          <cell r="AB1834"/>
          <cell r="AC1834"/>
          <cell r="AD1834"/>
          <cell r="AE1834" t="e">
            <v>#N/A</v>
          </cell>
          <cell r="AF1834" t="e">
            <v>#N/A</v>
          </cell>
          <cell r="AG1834" t="e">
            <v>#N/A</v>
          </cell>
          <cell r="AI1834" t="e">
            <v>#N/A</v>
          </cell>
          <cell r="AK1834" t="str">
            <v>425</v>
          </cell>
          <cell r="AL1834" t="str">
            <v>27</v>
          </cell>
        </row>
        <row r="1835">
          <cell r="K1835">
            <v>1032360130</v>
          </cell>
          <cell r="L1835" t="str">
            <v>MEDINA PEÑA JHON PABLO</v>
          </cell>
          <cell r="M1835"/>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A1835"/>
          <cell r="AB1835"/>
          <cell r="AC1835"/>
          <cell r="AD1835"/>
          <cell r="AE1835" t="e">
            <v>#N/A</v>
          </cell>
          <cell r="AF1835" t="e">
            <v>#N/A</v>
          </cell>
          <cell r="AG1835" t="e">
            <v>#N/A</v>
          </cell>
          <cell r="AI1835" t="e">
            <v>#N/A</v>
          </cell>
          <cell r="AK1835" t="str">
            <v>425</v>
          </cell>
          <cell r="AL1835" t="str">
            <v>27</v>
          </cell>
        </row>
        <row r="1836">
          <cell r="K1836">
            <v>79865584</v>
          </cell>
          <cell r="L1836" t="str">
            <v>MUÑOZ MELO ANDRES</v>
          </cell>
          <cell r="M1836"/>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A1836"/>
          <cell r="AB1836"/>
          <cell r="AC1836"/>
          <cell r="AD1836"/>
          <cell r="AE1836" t="e">
            <v>#N/A</v>
          </cell>
          <cell r="AF1836" t="e">
            <v>#N/A</v>
          </cell>
          <cell r="AG1836" t="e">
            <v>#N/A</v>
          </cell>
          <cell r="AI1836" t="e">
            <v>#N/A</v>
          </cell>
          <cell r="AK1836" t="str">
            <v>425</v>
          </cell>
          <cell r="AL1836" t="str">
            <v>27</v>
          </cell>
        </row>
        <row r="1837">
          <cell r="K1837">
            <v>39793909</v>
          </cell>
          <cell r="L1837" t="str">
            <v>ESPITIA SANCHEZ CAROLINA</v>
          </cell>
          <cell r="M1837"/>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A1837"/>
          <cell r="AB1837"/>
          <cell r="AC1837"/>
          <cell r="AD1837"/>
          <cell r="AE1837" t="e">
            <v>#N/A</v>
          </cell>
          <cell r="AF1837" t="e">
            <v>#N/A</v>
          </cell>
          <cell r="AG1837" t="e">
            <v>#N/A</v>
          </cell>
          <cell r="AI1837" t="e">
            <v>#N/A</v>
          </cell>
          <cell r="AK1837" t="str">
            <v>425</v>
          </cell>
          <cell r="AL1837" t="str">
            <v>27</v>
          </cell>
        </row>
        <row r="1838">
          <cell r="K1838">
            <v>53052087</v>
          </cell>
          <cell r="L1838" t="str">
            <v>ROCIO BUITRAGO CALDERON</v>
          </cell>
          <cell r="M1838"/>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B1838"/>
          <cell r="AC1838"/>
          <cell r="AD1838"/>
          <cell r="AE1838" t="e">
            <v>#N/A</v>
          </cell>
          <cell r="AF1838" t="e">
            <v>#N/A</v>
          </cell>
          <cell r="AG1838" t="e">
            <v>#N/A</v>
          </cell>
          <cell r="AI1838" t="e">
            <v>#N/A</v>
          </cell>
          <cell r="AK1838" t="str">
            <v>425</v>
          </cell>
          <cell r="AL1838" t="str">
            <v>27</v>
          </cell>
        </row>
        <row r="1839">
          <cell r="K1839">
            <v>51551905</v>
          </cell>
          <cell r="L1839" t="str">
            <v>RIOS SANCHEZ MARIA MAGDA</v>
          </cell>
          <cell r="M1839"/>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A1839"/>
          <cell r="AB1839"/>
          <cell r="AC1839"/>
          <cell r="AD1839"/>
          <cell r="AE1839" t="e">
            <v>#N/A</v>
          </cell>
          <cell r="AF1839" t="e">
            <v>#N/A</v>
          </cell>
          <cell r="AG1839" t="e">
            <v>#N/A</v>
          </cell>
          <cell r="AI1839" t="e">
            <v>#N/A</v>
          </cell>
          <cell r="AK1839" t="str">
            <v>425</v>
          </cell>
          <cell r="AL1839" t="str">
            <v>27</v>
          </cell>
        </row>
        <row r="1840">
          <cell r="K1840">
            <v>52275300</v>
          </cell>
          <cell r="L1840" t="str">
            <v>DUEÑAS ROJAS SANDRA XIMENA</v>
          </cell>
          <cell r="M1840"/>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A1840"/>
          <cell r="AB1840"/>
          <cell r="AC1840"/>
          <cell r="AD1840"/>
          <cell r="AE1840" t="e">
            <v>#N/A</v>
          </cell>
          <cell r="AF1840" t="e">
            <v>#N/A</v>
          </cell>
          <cell r="AG1840" t="e">
            <v>#N/A</v>
          </cell>
          <cell r="AI1840" t="e">
            <v>#N/A</v>
          </cell>
          <cell r="AK1840" t="str">
            <v>425</v>
          </cell>
          <cell r="AL1840" t="str">
            <v>27</v>
          </cell>
        </row>
        <row r="1841">
          <cell r="K1841">
            <v>53133904</v>
          </cell>
          <cell r="L1841" t="str">
            <v>CESPEDES QUIMBAYO GINNA YVETH</v>
          </cell>
          <cell r="M1841"/>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A1841"/>
          <cell r="AB1841"/>
          <cell r="AC1841"/>
          <cell r="AD1841"/>
          <cell r="AE1841" t="e">
            <v>#N/A</v>
          </cell>
          <cell r="AF1841" t="e">
            <v>#N/A</v>
          </cell>
          <cell r="AG1841" t="e">
            <v>#N/A</v>
          </cell>
          <cell r="AI1841" t="e">
            <v>#N/A</v>
          </cell>
          <cell r="AK1841" t="str">
            <v>425</v>
          </cell>
          <cell r="AL1841" t="str">
            <v>27</v>
          </cell>
        </row>
        <row r="1842">
          <cell r="K1842">
            <v>51646733</v>
          </cell>
          <cell r="L1842" t="str">
            <v>OSORIO ESPINEL ANA LUCIA</v>
          </cell>
          <cell r="M1842"/>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A1842"/>
          <cell r="AB1842"/>
          <cell r="AC1842"/>
          <cell r="AD1842"/>
          <cell r="AE1842" t="e">
            <v>#N/A</v>
          </cell>
          <cell r="AF1842" t="e">
            <v>#N/A</v>
          </cell>
          <cell r="AG1842" t="e">
            <v>#N/A</v>
          </cell>
          <cell r="AI1842" t="e">
            <v>#N/A</v>
          </cell>
          <cell r="AK1842" t="str">
            <v>425</v>
          </cell>
          <cell r="AL1842" t="str">
            <v>27</v>
          </cell>
        </row>
        <row r="1843">
          <cell r="K1843">
            <v>52036060</v>
          </cell>
          <cell r="L1843" t="str">
            <v>PEÑALOZA FRANCO SONIA</v>
          </cell>
          <cell r="M1843"/>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A1843"/>
          <cell r="AB1843"/>
          <cell r="AC1843"/>
          <cell r="AD1843"/>
          <cell r="AE1843" t="e">
            <v>#N/A</v>
          </cell>
          <cell r="AF1843" t="e">
            <v>#N/A</v>
          </cell>
          <cell r="AG1843" t="e">
            <v>#N/A</v>
          </cell>
          <cell r="AI1843" t="e">
            <v>#N/A</v>
          </cell>
          <cell r="AK1843" t="str">
            <v>425</v>
          </cell>
          <cell r="AL1843" t="str">
            <v>27</v>
          </cell>
        </row>
        <row r="1844">
          <cell r="K1844"/>
          <cell r="L1844"/>
          <cell r="M1844"/>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Z1844"/>
          <cell r="AA1844"/>
          <cell r="AB1844"/>
          <cell r="AC1844"/>
          <cell r="AD1844"/>
          <cell r="AE1844">
            <v>1772</v>
          </cell>
          <cell r="AF1844" t="e">
            <v>#N/A</v>
          </cell>
          <cell r="AG1844" t="e">
            <v>#N/A</v>
          </cell>
          <cell r="AI1844" t="e">
            <v>#N/A</v>
          </cell>
          <cell r="AK1844" t="str">
            <v>425</v>
          </cell>
          <cell r="AL1844" t="str">
            <v>27</v>
          </cell>
        </row>
        <row r="1845">
          <cell r="K1845">
            <v>1071986628</v>
          </cell>
          <cell r="L1845" t="str">
            <v>AGUDELO USECHE YENNY PAOLA</v>
          </cell>
          <cell r="M1845"/>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A1845"/>
          <cell r="AB1845"/>
          <cell r="AC1845"/>
          <cell r="AD1845"/>
          <cell r="AE1845" t="e">
            <v>#N/A</v>
          </cell>
          <cell r="AF1845" t="e">
            <v>#N/A</v>
          </cell>
          <cell r="AG1845" t="e">
            <v>#N/A</v>
          </cell>
          <cell r="AI1845" t="e">
            <v>#N/A</v>
          </cell>
          <cell r="AK1845" t="str">
            <v>425</v>
          </cell>
          <cell r="AL1845" t="str">
            <v>27</v>
          </cell>
        </row>
        <row r="1846">
          <cell r="K1846">
            <v>28742201</v>
          </cell>
          <cell r="L1846" t="str">
            <v>LOZADA BOCANEGRA LILIANA ELVIRA</v>
          </cell>
          <cell r="M1846" t="str">
            <v>Encargo</v>
          </cell>
          <cell r="N1846"/>
          <cell r="O1846"/>
          <cell r="P1846"/>
          <cell r="Q1846" t="str">
            <v>Vacante Temporal</v>
          </cell>
          <cell r="R1846" t="str">
            <v>COLEGIO CUNDINAMARCA (IED)</v>
          </cell>
          <cell r="S1846" t="str">
            <v>Instit.</v>
          </cell>
          <cell r="T1846">
            <v>19</v>
          </cell>
          <cell r="U1846" t="str">
            <v>Administrativo</v>
          </cell>
          <cell r="V1846">
            <v>2542290</v>
          </cell>
          <cell r="W1846">
            <v>32859</v>
          </cell>
          <cell r="X1846" t="str">
            <v>No</v>
          </cell>
          <cell r="Y1846" t="str">
            <v>Encargo</v>
          </cell>
          <cell r="Z1846"/>
          <cell r="AA1846"/>
          <cell r="AB1846"/>
          <cell r="AC1846"/>
          <cell r="AD1846"/>
          <cell r="AE1846" t="e">
            <v>#N/A</v>
          </cell>
          <cell r="AF1846" t="e">
            <v>#N/A</v>
          </cell>
          <cell r="AG1846">
            <v>2228</v>
          </cell>
          <cell r="AI1846">
            <v>28742201</v>
          </cell>
          <cell r="AK1846" t="str">
            <v>407</v>
          </cell>
          <cell r="AL1846" t="str">
            <v>24</v>
          </cell>
        </row>
        <row r="1847">
          <cell r="K1847">
            <v>41722811</v>
          </cell>
          <cell r="L1847" t="str">
            <v>RODRIGUEZ SALAMANCA MERCEDES</v>
          </cell>
          <cell r="M1847"/>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A1847"/>
          <cell r="AB1847"/>
          <cell r="AC1847"/>
          <cell r="AD1847"/>
          <cell r="AE1847" t="e">
            <v>#N/A</v>
          </cell>
          <cell r="AF1847" t="e">
            <v>#N/A</v>
          </cell>
          <cell r="AG1847" t="e">
            <v>#N/A</v>
          </cell>
          <cell r="AI1847" t="e">
            <v>#N/A</v>
          </cell>
          <cell r="AK1847" t="str">
            <v>407</v>
          </cell>
          <cell r="AL1847" t="str">
            <v>24</v>
          </cell>
        </row>
        <row r="1848">
          <cell r="K1848">
            <v>51773979</v>
          </cell>
          <cell r="L1848" t="str">
            <v>VARGAS MILLAN FLOR HELENA</v>
          </cell>
          <cell r="M1848"/>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A1848"/>
          <cell r="AB1848"/>
          <cell r="AC1848"/>
          <cell r="AD1848"/>
          <cell r="AE1848" t="e">
            <v>#N/A</v>
          </cell>
          <cell r="AF1848" t="e">
            <v>#N/A</v>
          </cell>
          <cell r="AG1848" t="e">
            <v>#N/A</v>
          </cell>
          <cell r="AI1848" t="e">
            <v>#N/A</v>
          </cell>
          <cell r="AK1848" t="str">
            <v>407</v>
          </cell>
          <cell r="AL1848" t="str">
            <v>24</v>
          </cell>
        </row>
        <row r="1849">
          <cell r="K1849">
            <v>41926486</v>
          </cell>
          <cell r="L1849" t="str">
            <v>CANO SUAREZ ANA SILVIA</v>
          </cell>
          <cell r="M1849" t="str">
            <v>Encargo</v>
          </cell>
          <cell r="N1849"/>
          <cell r="O1849"/>
          <cell r="P1849"/>
          <cell r="Q1849" t="str">
            <v>Vacante Temporal</v>
          </cell>
          <cell r="R1849" t="str">
            <v>COLEGIO NICOLAS BUENAVENTURA (IED)</v>
          </cell>
          <cell r="S1849" t="str">
            <v>Instit.</v>
          </cell>
          <cell r="T1849">
            <v>11</v>
          </cell>
          <cell r="U1849" t="str">
            <v>Biblioteca</v>
          </cell>
          <cell r="V1849">
            <v>2542290</v>
          </cell>
          <cell r="W1849" t="str">
            <v>No</v>
          </cell>
          <cell r="X1849" t="str">
            <v>No</v>
          </cell>
          <cell r="Y1849" t="str">
            <v>Encargo</v>
          </cell>
          <cell r="Z1849"/>
          <cell r="AA1849"/>
          <cell r="AB1849"/>
          <cell r="AC1849"/>
          <cell r="AD1849"/>
          <cell r="AE1849" t="e">
            <v>#N/A</v>
          </cell>
          <cell r="AF1849" t="e">
            <v>#N/A</v>
          </cell>
          <cell r="AG1849">
            <v>1269</v>
          </cell>
          <cell r="AI1849">
            <v>41926486</v>
          </cell>
          <cell r="AK1849" t="str">
            <v>407</v>
          </cell>
          <cell r="AL1849" t="str">
            <v>24</v>
          </cell>
        </row>
        <row r="1850">
          <cell r="K1850">
            <v>51875541</v>
          </cell>
          <cell r="L1850" t="str">
            <v>CHIQUILLO AGUILAR ANA LIGIA</v>
          </cell>
          <cell r="M1850"/>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A1850"/>
          <cell r="AB1850"/>
          <cell r="AC1850"/>
          <cell r="AD1850"/>
          <cell r="AE1850" t="e">
            <v>#N/A</v>
          </cell>
          <cell r="AF1850" t="e">
            <v>#N/A</v>
          </cell>
          <cell r="AG1850" t="e">
            <v>#N/A</v>
          </cell>
          <cell r="AI1850" t="e">
            <v>#N/A</v>
          </cell>
          <cell r="AK1850" t="str">
            <v>407</v>
          </cell>
          <cell r="AL1850" t="str">
            <v>24</v>
          </cell>
        </row>
        <row r="1851">
          <cell r="K1851">
            <v>51680202</v>
          </cell>
          <cell r="L1851" t="str">
            <v>VARGAS MARIN EMILCEN</v>
          </cell>
          <cell r="M1851"/>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A1851"/>
          <cell r="AB1851"/>
          <cell r="AC1851"/>
          <cell r="AD1851"/>
          <cell r="AE1851" t="e">
            <v>#N/A</v>
          </cell>
          <cell r="AF1851" t="e">
            <v>#N/A</v>
          </cell>
          <cell r="AG1851" t="e">
            <v>#N/A</v>
          </cell>
          <cell r="AI1851" t="e">
            <v>#N/A</v>
          </cell>
          <cell r="AK1851" t="str">
            <v>407</v>
          </cell>
          <cell r="AL1851" t="str">
            <v>24</v>
          </cell>
        </row>
        <row r="1852">
          <cell r="K1852">
            <v>51875584</v>
          </cell>
          <cell r="L1852" t="str">
            <v>DIAZ LEON ALBA LUCIA</v>
          </cell>
          <cell r="M1852"/>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A1852"/>
          <cell r="AB1852"/>
          <cell r="AC1852"/>
          <cell r="AD1852"/>
          <cell r="AE1852" t="e">
            <v>#N/A</v>
          </cell>
          <cell r="AF1852" t="e">
            <v>#N/A</v>
          </cell>
          <cell r="AG1852" t="e">
            <v>#N/A</v>
          </cell>
          <cell r="AI1852" t="e">
            <v>#N/A</v>
          </cell>
          <cell r="AK1852" t="str">
            <v>407</v>
          </cell>
          <cell r="AL1852" t="str">
            <v>24</v>
          </cell>
        </row>
        <row r="1853">
          <cell r="K1853">
            <v>52006969</v>
          </cell>
          <cell r="L1853" t="str">
            <v>HERRERA CASTAÑEDA MONICA LILIANA</v>
          </cell>
          <cell r="M1853"/>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A1853"/>
          <cell r="AB1853"/>
          <cell r="AC1853"/>
          <cell r="AD1853"/>
          <cell r="AE1853" t="e">
            <v>#N/A</v>
          </cell>
          <cell r="AF1853" t="e">
            <v>#N/A</v>
          </cell>
          <cell r="AG1853" t="e">
            <v>#N/A</v>
          </cell>
          <cell r="AI1853" t="e">
            <v>#N/A</v>
          </cell>
          <cell r="AK1853" t="str">
            <v>407</v>
          </cell>
          <cell r="AL1853" t="str">
            <v>24</v>
          </cell>
        </row>
        <row r="1854">
          <cell r="K1854">
            <v>35319454</v>
          </cell>
          <cell r="L1854" t="str">
            <v>CHAVEZ DE ALVAREZ ESPERANZA</v>
          </cell>
          <cell r="M1854" t="str">
            <v>Encargo</v>
          </cell>
          <cell r="N1854"/>
          <cell r="O1854"/>
          <cell r="P1854"/>
          <cell r="Q1854" t="str">
            <v>Vacante Temporal</v>
          </cell>
          <cell r="R1854" t="str">
            <v>OFICINA DE ESCALAFÓN DOCENTE</v>
          </cell>
          <cell r="S1854" t="str">
            <v>Central</v>
          </cell>
          <cell r="T1854" t="str">
            <v>N.A.</v>
          </cell>
          <cell r="U1854" t="str">
            <v>N.A.</v>
          </cell>
          <cell r="V1854">
            <v>2542290</v>
          </cell>
          <cell r="W1854" t="str">
            <v>No</v>
          </cell>
          <cell r="X1854" t="str">
            <v>No</v>
          </cell>
          <cell r="Y1854" t="str">
            <v>Encargo</v>
          </cell>
          <cell r="Z1854"/>
          <cell r="AA1854"/>
          <cell r="AB1854"/>
          <cell r="AC1854"/>
          <cell r="AD1854"/>
          <cell r="AE1854" t="e">
            <v>#N/A</v>
          </cell>
          <cell r="AF1854" t="e">
            <v>#N/A</v>
          </cell>
          <cell r="AG1854">
            <v>240</v>
          </cell>
          <cell r="AI1854">
            <v>35319454</v>
          </cell>
          <cell r="AK1854" t="str">
            <v>407</v>
          </cell>
          <cell r="AL1854" t="str">
            <v>24</v>
          </cell>
        </row>
        <row r="1855">
          <cell r="K1855">
            <v>79215031</v>
          </cell>
          <cell r="L1855" t="str">
            <v>SILVA FERREIRA RENE DARIO</v>
          </cell>
          <cell r="M1855"/>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A1855"/>
          <cell r="AB1855"/>
          <cell r="AC1855"/>
          <cell r="AD1855"/>
          <cell r="AE1855" t="e">
            <v>#N/A</v>
          </cell>
          <cell r="AF1855" t="e">
            <v>#N/A</v>
          </cell>
          <cell r="AG1855" t="e">
            <v>#N/A</v>
          </cell>
          <cell r="AI1855" t="e">
            <v>#N/A</v>
          </cell>
          <cell r="AK1855" t="str">
            <v>407</v>
          </cell>
          <cell r="AL1855" t="str">
            <v>24</v>
          </cell>
        </row>
        <row r="1856">
          <cell r="K1856">
            <v>51957649</v>
          </cell>
          <cell r="L1856" t="str">
            <v>PUERTO GUTIERREZ LUZ ANGELA</v>
          </cell>
          <cell r="M1856"/>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A1856"/>
          <cell r="AB1856"/>
          <cell r="AC1856"/>
          <cell r="AD1856"/>
          <cell r="AE1856" t="e">
            <v>#N/A</v>
          </cell>
          <cell r="AF1856" t="e">
            <v>#N/A</v>
          </cell>
          <cell r="AG1856" t="e">
            <v>#N/A</v>
          </cell>
          <cell r="AI1856" t="e">
            <v>#N/A</v>
          </cell>
          <cell r="AK1856" t="str">
            <v>407</v>
          </cell>
          <cell r="AL1856" t="str">
            <v>24</v>
          </cell>
        </row>
        <row r="1857">
          <cell r="K1857">
            <v>51652554</v>
          </cell>
          <cell r="L1857" t="str">
            <v>GOMEZ ACOSTA GLADYS LUCIA</v>
          </cell>
          <cell r="M1857"/>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A1857"/>
          <cell r="AB1857"/>
          <cell r="AC1857"/>
          <cell r="AD1857"/>
          <cell r="AE1857" t="e">
            <v>#N/A</v>
          </cell>
          <cell r="AF1857" t="e">
            <v>#N/A</v>
          </cell>
          <cell r="AG1857" t="e">
            <v>#N/A</v>
          </cell>
          <cell r="AI1857" t="e">
            <v>#N/A</v>
          </cell>
          <cell r="AK1857" t="str">
            <v>407</v>
          </cell>
          <cell r="AL1857" t="str">
            <v>24</v>
          </cell>
        </row>
        <row r="1858">
          <cell r="K1858">
            <v>35516941</v>
          </cell>
          <cell r="L1858" t="str">
            <v>CASALLAS ROCHA MARTHA YOLANDA</v>
          </cell>
          <cell r="M1858"/>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A1858"/>
          <cell r="AB1858"/>
          <cell r="AC1858"/>
          <cell r="AD1858"/>
          <cell r="AE1858" t="e">
            <v>#N/A</v>
          </cell>
          <cell r="AF1858" t="e">
            <v>#N/A</v>
          </cell>
          <cell r="AG1858" t="e">
            <v>#N/A</v>
          </cell>
          <cell r="AI1858" t="e">
            <v>#N/A</v>
          </cell>
          <cell r="AK1858" t="str">
            <v>407</v>
          </cell>
          <cell r="AL1858" t="str">
            <v>24</v>
          </cell>
        </row>
        <row r="1859">
          <cell r="K1859"/>
          <cell r="L1859"/>
          <cell r="M1859"/>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A1859"/>
          <cell r="AB1859"/>
          <cell r="AC1859"/>
          <cell r="AD1859"/>
          <cell r="AE1859" t="e">
            <v>#N/A</v>
          </cell>
          <cell r="AF1859" t="e">
            <v>#N/A</v>
          </cell>
          <cell r="AG1859" t="e">
            <v>#N/A</v>
          </cell>
          <cell r="AI1859" t="e">
            <v>#N/A</v>
          </cell>
          <cell r="AK1859" t="str">
            <v>407</v>
          </cell>
          <cell r="AL1859" t="str">
            <v>24</v>
          </cell>
        </row>
        <row r="1860">
          <cell r="K1860">
            <v>52050480</v>
          </cell>
          <cell r="L1860" t="str">
            <v>BARBOSA CASTIBLANCO MYRIAM CONSUELO</v>
          </cell>
          <cell r="M1860"/>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A1860"/>
          <cell r="AB1860"/>
          <cell r="AC1860"/>
          <cell r="AD1860"/>
          <cell r="AE1860" t="e">
            <v>#N/A</v>
          </cell>
          <cell r="AF1860" t="e">
            <v>#N/A</v>
          </cell>
          <cell r="AG1860" t="e">
            <v>#N/A</v>
          </cell>
          <cell r="AI1860" t="e">
            <v>#N/A</v>
          </cell>
          <cell r="AK1860" t="str">
            <v>407</v>
          </cell>
          <cell r="AL1860" t="str">
            <v>24</v>
          </cell>
        </row>
        <row r="1861">
          <cell r="K1861">
            <v>51631113</v>
          </cell>
          <cell r="L1861" t="str">
            <v>ROJAS ORTIZ CLARITSE</v>
          </cell>
          <cell r="M1861"/>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A1861"/>
          <cell r="AB1861"/>
          <cell r="AC1861"/>
          <cell r="AD1861"/>
          <cell r="AE1861" t="e">
            <v>#N/A</v>
          </cell>
          <cell r="AF1861" t="e">
            <v>#N/A</v>
          </cell>
          <cell r="AG1861" t="e">
            <v>#N/A</v>
          </cell>
          <cell r="AI1861" t="e">
            <v>#N/A</v>
          </cell>
          <cell r="AK1861" t="str">
            <v>407</v>
          </cell>
          <cell r="AL1861" t="str">
            <v>24</v>
          </cell>
        </row>
        <row r="1862">
          <cell r="K1862">
            <v>51672982</v>
          </cell>
          <cell r="L1862" t="str">
            <v>CASTILLO ALFONSO ANA DEYCI</v>
          </cell>
          <cell r="M1862"/>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A1862"/>
          <cell r="AB1862"/>
          <cell r="AC1862"/>
          <cell r="AD1862"/>
          <cell r="AE1862" t="e">
            <v>#N/A</v>
          </cell>
          <cell r="AF1862" t="e">
            <v>#N/A</v>
          </cell>
          <cell r="AG1862" t="e">
            <v>#N/A</v>
          </cell>
          <cell r="AI1862" t="e">
            <v>#N/A</v>
          </cell>
          <cell r="AK1862" t="str">
            <v>407</v>
          </cell>
          <cell r="AL1862" t="str">
            <v>24</v>
          </cell>
        </row>
        <row r="1863">
          <cell r="K1863">
            <v>79210761</v>
          </cell>
          <cell r="L1863" t="str">
            <v>SEGURA CORTES JOHN ALEXANDER</v>
          </cell>
          <cell r="M1863"/>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A1863"/>
          <cell r="AB1863"/>
          <cell r="AC1863"/>
          <cell r="AD1863"/>
          <cell r="AE1863" t="e">
            <v>#N/A</v>
          </cell>
          <cell r="AF1863" t="e">
            <v>#N/A</v>
          </cell>
          <cell r="AG1863" t="e">
            <v>#N/A</v>
          </cell>
          <cell r="AI1863" t="e">
            <v>#N/A</v>
          </cell>
          <cell r="AK1863" t="str">
            <v>407</v>
          </cell>
          <cell r="AL1863" t="str">
            <v>24</v>
          </cell>
        </row>
        <row r="1864">
          <cell r="K1864">
            <v>65730016</v>
          </cell>
          <cell r="L1864" t="str">
            <v>BARRAGAN GARCIA HERMINDA</v>
          </cell>
          <cell r="M1864" t="str">
            <v>Encargo</v>
          </cell>
          <cell r="N1864">
            <v>51841124</v>
          </cell>
          <cell r="O1864" t="str">
            <v>NIETO LOPEZ JACQUELINE</v>
          </cell>
          <cell r="P1864" t="str">
            <v>Encargo Vac tem</v>
          </cell>
          <cell r="Q1864" t="str">
            <v>Ocupado</v>
          </cell>
          <cell r="R1864" t="str">
            <v>COLEGIO TECNICO PALERMO (IED)</v>
          </cell>
          <cell r="S1864" t="str">
            <v>Instit.</v>
          </cell>
          <cell r="T1864">
            <v>13</v>
          </cell>
          <cell r="U1864" t="str">
            <v>Administrativo - Académico</v>
          </cell>
          <cell r="V1864">
            <v>2542290</v>
          </cell>
          <cell r="W1864" t="str">
            <v>No</v>
          </cell>
          <cell r="X1864" t="str">
            <v>No</v>
          </cell>
          <cell r="Y1864" t="str">
            <v>No</v>
          </cell>
          <cell r="Z1864"/>
          <cell r="AA1864"/>
          <cell r="AB1864"/>
          <cell r="AC1864"/>
          <cell r="AD1864"/>
          <cell r="AE1864" t="e">
            <v>#N/A</v>
          </cell>
          <cell r="AF1864">
            <v>2717</v>
          </cell>
          <cell r="AG1864" t="e">
            <v>#N/A</v>
          </cell>
          <cell r="AI1864" t="e">
            <v>#N/A</v>
          </cell>
          <cell r="AK1864" t="str">
            <v>407</v>
          </cell>
          <cell r="AL1864" t="str">
            <v>24</v>
          </cell>
        </row>
        <row r="1865">
          <cell r="K1865">
            <v>74352319</v>
          </cell>
          <cell r="L1865" t="str">
            <v>VILLAMIL AVILA GEOVANI ARIEL</v>
          </cell>
          <cell r="M1865"/>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A1865"/>
          <cell r="AB1865"/>
          <cell r="AC1865"/>
          <cell r="AD1865"/>
          <cell r="AE1865" t="e">
            <v>#N/A</v>
          </cell>
          <cell r="AF1865" t="e">
            <v>#N/A</v>
          </cell>
          <cell r="AG1865" t="e">
            <v>#N/A</v>
          </cell>
          <cell r="AI1865" t="e">
            <v>#N/A</v>
          </cell>
          <cell r="AK1865" t="str">
            <v>407</v>
          </cell>
          <cell r="AL1865" t="str">
            <v>24</v>
          </cell>
        </row>
        <row r="1866">
          <cell r="K1866"/>
          <cell r="L1866"/>
          <cell r="M1866"/>
          <cell r="N1866"/>
          <cell r="O1866"/>
          <cell r="P1866"/>
          <cell r="Q1866" t="str">
            <v>Vacante Definitiva</v>
          </cell>
          <cell r="R1866" t="str">
            <v>COLEGIO JUAN LOZANO Y LOZANO (IED)</v>
          </cell>
          <cell r="S1866" t="str">
            <v>Instit.</v>
          </cell>
          <cell r="T1866">
            <v>11</v>
          </cell>
          <cell r="U1866" t="str">
            <v>Administrativo</v>
          </cell>
          <cell r="V1866">
            <v>2542290</v>
          </cell>
          <cell r="W1866">
            <v>32859</v>
          </cell>
          <cell r="X1866" t="str">
            <v>No</v>
          </cell>
          <cell r="Y1866" t="str">
            <v>Encargo</v>
          </cell>
          <cell r="Z1866"/>
          <cell r="AA1866"/>
          <cell r="AB1866"/>
          <cell r="AC1866"/>
          <cell r="AD1866"/>
          <cell r="AE1866" t="e">
            <v>#N/A</v>
          </cell>
          <cell r="AF1866" t="e">
            <v>#N/A</v>
          </cell>
          <cell r="AG1866">
            <v>2285</v>
          </cell>
          <cell r="AI1866" t="e">
            <v>#N/A</v>
          </cell>
          <cell r="AK1866" t="str">
            <v>407</v>
          </cell>
          <cell r="AL1866" t="str">
            <v>24</v>
          </cell>
        </row>
        <row r="1867">
          <cell r="K1867">
            <v>1075241836</v>
          </cell>
          <cell r="L1867" t="str">
            <v>CUELLAR FAJARDO DISNORY ANDREA</v>
          </cell>
          <cell r="M1867" t="str">
            <v>Encargo</v>
          </cell>
          <cell r="N1867"/>
          <cell r="O1867"/>
          <cell r="P1867"/>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Z1867"/>
          <cell r="AA1867"/>
          <cell r="AB1867"/>
          <cell r="AC1867"/>
          <cell r="AD1867"/>
          <cell r="AE1867" t="e">
            <v>#N/A</v>
          </cell>
          <cell r="AF1867">
            <v>688</v>
          </cell>
          <cell r="AG1867">
            <v>688</v>
          </cell>
          <cell r="AI1867" t="e">
            <v>#N/A</v>
          </cell>
          <cell r="AK1867" t="str">
            <v>407</v>
          </cell>
          <cell r="AL1867" t="str">
            <v>24</v>
          </cell>
        </row>
        <row r="1868">
          <cell r="K1868">
            <v>1129580292</v>
          </cell>
          <cell r="L1868" t="str">
            <v>IBARRA PADILLA RAÚL ERNESTO</v>
          </cell>
          <cell r="M1868"/>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A1868"/>
          <cell r="AB1868"/>
          <cell r="AC1868"/>
          <cell r="AD1868"/>
          <cell r="AE1868" t="e">
            <v>#N/A</v>
          </cell>
          <cell r="AF1868" t="e">
            <v>#N/A</v>
          </cell>
          <cell r="AG1868" t="e">
            <v>#N/A</v>
          </cell>
          <cell r="AI1868" t="e">
            <v>#N/A</v>
          </cell>
          <cell r="AK1868" t="str">
            <v>407</v>
          </cell>
          <cell r="AL1868" t="str">
            <v>24</v>
          </cell>
        </row>
        <row r="1869">
          <cell r="K1869">
            <v>51667930</v>
          </cell>
          <cell r="L1869" t="str">
            <v>MURILLO BUITRAGO LUZ STELLA</v>
          </cell>
          <cell r="M1869"/>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A1869"/>
          <cell r="AB1869"/>
          <cell r="AC1869"/>
          <cell r="AD1869"/>
          <cell r="AE1869" t="e">
            <v>#N/A</v>
          </cell>
          <cell r="AF1869" t="e">
            <v>#N/A</v>
          </cell>
          <cell r="AG1869" t="e">
            <v>#N/A</v>
          </cell>
          <cell r="AI1869" t="e">
            <v>#N/A</v>
          </cell>
          <cell r="AK1869" t="str">
            <v>407</v>
          </cell>
          <cell r="AL1869" t="str">
            <v>24</v>
          </cell>
        </row>
        <row r="1870">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A1870"/>
          <cell r="AB1870"/>
          <cell r="AC1870"/>
          <cell r="AD1870"/>
          <cell r="AE1870" t="e">
            <v>#N/A</v>
          </cell>
          <cell r="AF1870" t="e">
            <v>#N/A</v>
          </cell>
          <cell r="AG1870" t="e">
            <v>#N/A</v>
          </cell>
          <cell r="AI1870" t="e">
            <v>#N/A</v>
          </cell>
          <cell r="AK1870" t="str">
            <v>407</v>
          </cell>
          <cell r="AL1870" t="str">
            <v>24</v>
          </cell>
        </row>
        <row r="1871">
          <cell r="K1871">
            <v>51864367</v>
          </cell>
          <cell r="L1871" t="str">
            <v>SUAREZ CASTELLANOS MERY YOLANDA</v>
          </cell>
          <cell r="M1871"/>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A1871"/>
          <cell r="AB1871"/>
          <cell r="AC1871"/>
          <cell r="AD1871"/>
          <cell r="AE1871" t="e">
            <v>#N/A</v>
          </cell>
          <cell r="AF1871" t="e">
            <v>#N/A</v>
          </cell>
          <cell r="AG1871" t="e">
            <v>#N/A</v>
          </cell>
          <cell r="AI1871" t="e">
            <v>#N/A</v>
          </cell>
          <cell r="AK1871" t="str">
            <v>407</v>
          </cell>
          <cell r="AL1871" t="str">
            <v>24</v>
          </cell>
        </row>
        <row r="1872">
          <cell r="K1872">
            <v>1098626814</v>
          </cell>
          <cell r="L1872" t="str">
            <v>CHACON CASTILLEJO HERIBARDO</v>
          </cell>
          <cell r="M1872" t="str">
            <v>P. Prueba - Otra Entidad</v>
          </cell>
          <cell r="N1872"/>
          <cell r="O1872"/>
          <cell r="P1872"/>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Z1872"/>
          <cell r="AA1872"/>
          <cell r="AB1872"/>
          <cell r="AC1872"/>
          <cell r="AD1872"/>
          <cell r="AE1872" t="e">
            <v>#N/A</v>
          </cell>
          <cell r="AF1872" t="e">
            <v>#N/A</v>
          </cell>
          <cell r="AG1872">
            <v>2195</v>
          </cell>
          <cell r="AI1872" t="e">
            <v>#N/A</v>
          </cell>
          <cell r="AK1872" t="str">
            <v>407</v>
          </cell>
          <cell r="AL1872" t="str">
            <v>24</v>
          </cell>
        </row>
        <row r="1873">
          <cell r="K1873">
            <v>11302955</v>
          </cell>
          <cell r="L1873" t="str">
            <v>RODRIGUEZ RIVERA JOSE OTONIEL</v>
          </cell>
          <cell r="M1873"/>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A1873"/>
          <cell r="AB1873"/>
          <cell r="AC1873"/>
          <cell r="AD1873"/>
          <cell r="AE1873" t="e">
            <v>#N/A</v>
          </cell>
          <cell r="AF1873" t="e">
            <v>#N/A</v>
          </cell>
          <cell r="AG1873" t="e">
            <v>#N/A</v>
          </cell>
          <cell r="AI1873" t="e">
            <v>#N/A</v>
          </cell>
          <cell r="AK1873" t="str">
            <v>407</v>
          </cell>
          <cell r="AL1873" t="str">
            <v>24</v>
          </cell>
        </row>
        <row r="1874">
          <cell r="K1874">
            <v>51827010</v>
          </cell>
          <cell r="L1874" t="str">
            <v>VERA VIVAS EDILSA</v>
          </cell>
          <cell r="M1874"/>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A1874"/>
          <cell r="AB1874"/>
          <cell r="AC1874"/>
          <cell r="AD1874"/>
          <cell r="AE1874" t="e">
            <v>#N/A</v>
          </cell>
          <cell r="AF1874" t="e">
            <v>#N/A</v>
          </cell>
          <cell r="AG1874" t="e">
            <v>#N/A</v>
          </cell>
          <cell r="AI1874" t="e">
            <v>#N/A</v>
          </cell>
          <cell r="AK1874" t="str">
            <v>407</v>
          </cell>
          <cell r="AL1874" t="str">
            <v>24</v>
          </cell>
        </row>
        <row r="1875">
          <cell r="K1875">
            <v>39728458</v>
          </cell>
          <cell r="L1875" t="str">
            <v>GUTIERREZ CARRILLO DIANA CONSUELO</v>
          </cell>
          <cell r="M1875"/>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A1875"/>
          <cell r="AB1875"/>
          <cell r="AC1875"/>
          <cell r="AD1875"/>
          <cell r="AE1875" t="e">
            <v>#N/A</v>
          </cell>
          <cell r="AF1875" t="e">
            <v>#N/A</v>
          </cell>
          <cell r="AG1875" t="e">
            <v>#N/A</v>
          </cell>
          <cell r="AI1875" t="e">
            <v>#N/A</v>
          </cell>
          <cell r="AK1875" t="str">
            <v>407</v>
          </cell>
          <cell r="AL1875" t="str">
            <v>24</v>
          </cell>
        </row>
        <row r="1876">
          <cell r="K1876">
            <v>52146137</v>
          </cell>
          <cell r="L1876" t="str">
            <v>VALBUENA SANCHEZ CLAUDIA PATRICIA</v>
          </cell>
          <cell r="M1876"/>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A1876"/>
          <cell r="AB1876"/>
          <cell r="AC1876"/>
          <cell r="AD1876"/>
          <cell r="AE1876" t="e">
            <v>#N/A</v>
          </cell>
          <cell r="AF1876" t="e">
            <v>#N/A</v>
          </cell>
          <cell r="AG1876" t="e">
            <v>#N/A</v>
          </cell>
          <cell r="AI1876" t="e">
            <v>#N/A</v>
          </cell>
          <cell r="AK1876" t="str">
            <v>407</v>
          </cell>
          <cell r="AL1876" t="str">
            <v>24</v>
          </cell>
        </row>
        <row r="1877">
          <cell r="K1877">
            <v>51966911</v>
          </cell>
          <cell r="L1877" t="str">
            <v>GODOY CERON NORMA CONSTANZA DEL CARMEN</v>
          </cell>
          <cell r="M1877"/>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A1877"/>
          <cell r="AB1877"/>
          <cell r="AC1877"/>
          <cell r="AD1877"/>
          <cell r="AE1877" t="e">
            <v>#N/A</v>
          </cell>
          <cell r="AF1877" t="e">
            <v>#N/A</v>
          </cell>
          <cell r="AG1877" t="e">
            <v>#N/A</v>
          </cell>
          <cell r="AI1877" t="e">
            <v>#N/A</v>
          </cell>
          <cell r="AK1877" t="str">
            <v>407</v>
          </cell>
          <cell r="AL1877" t="str">
            <v>24</v>
          </cell>
        </row>
        <row r="1878">
          <cell r="K1878">
            <v>51939088</v>
          </cell>
          <cell r="L1878" t="str">
            <v>RODRIGUEZ MILLAN PATRICIA</v>
          </cell>
          <cell r="M1878"/>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A1878"/>
          <cell r="AB1878"/>
          <cell r="AC1878"/>
          <cell r="AD1878"/>
          <cell r="AE1878" t="e">
            <v>#N/A</v>
          </cell>
          <cell r="AF1878" t="e">
            <v>#N/A</v>
          </cell>
          <cell r="AG1878" t="e">
            <v>#N/A</v>
          </cell>
          <cell r="AI1878" t="e">
            <v>#N/A</v>
          </cell>
          <cell r="AK1878" t="str">
            <v>407</v>
          </cell>
          <cell r="AL1878" t="str">
            <v>24</v>
          </cell>
        </row>
        <row r="1879">
          <cell r="K1879">
            <v>80051719</v>
          </cell>
          <cell r="L1879" t="str">
            <v>RAMIREZ DIVANTOQUE LUIS ENRIQUE</v>
          </cell>
          <cell r="M1879"/>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A1879"/>
          <cell r="AB1879"/>
          <cell r="AC1879"/>
          <cell r="AD1879"/>
          <cell r="AE1879" t="e">
            <v>#N/A</v>
          </cell>
          <cell r="AF1879" t="e">
            <v>#N/A</v>
          </cell>
          <cell r="AG1879" t="e">
            <v>#N/A</v>
          </cell>
          <cell r="AI1879" t="e">
            <v>#N/A</v>
          </cell>
          <cell r="AK1879" t="str">
            <v>407</v>
          </cell>
          <cell r="AL1879" t="str">
            <v>24</v>
          </cell>
        </row>
        <row r="1880">
          <cell r="K1880">
            <v>52096910</v>
          </cell>
          <cell r="L1880" t="str">
            <v>DIAZ OTAVO YOLANDA</v>
          </cell>
          <cell r="M1880"/>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A1880"/>
          <cell r="AB1880"/>
          <cell r="AC1880"/>
          <cell r="AD1880"/>
          <cell r="AE1880" t="e">
            <v>#N/A</v>
          </cell>
          <cell r="AF1880" t="e">
            <v>#N/A</v>
          </cell>
          <cell r="AG1880" t="e">
            <v>#N/A</v>
          </cell>
          <cell r="AI1880" t="e">
            <v>#N/A</v>
          </cell>
          <cell r="AK1880" t="str">
            <v>407</v>
          </cell>
          <cell r="AL1880" t="str">
            <v>24</v>
          </cell>
        </row>
        <row r="1881">
          <cell r="K1881">
            <v>51859984</v>
          </cell>
          <cell r="L1881" t="str">
            <v>ZULUAGA HENAO LUZ MERY</v>
          </cell>
          <cell r="M1881"/>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A1881"/>
          <cell r="AB1881"/>
          <cell r="AC1881"/>
          <cell r="AD1881"/>
          <cell r="AE1881" t="e">
            <v>#N/A</v>
          </cell>
          <cell r="AF1881" t="e">
            <v>#N/A</v>
          </cell>
          <cell r="AG1881" t="e">
            <v>#N/A</v>
          </cell>
          <cell r="AI1881" t="e">
            <v>#N/A</v>
          </cell>
          <cell r="AK1881" t="str">
            <v>407</v>
          </cell>
          <cell r="AL1881" t="str">
            <v>24</v>
          </cell>
        </row>
        <row r="1882">
          <cell r="K1882">
            <v>1075870508</v>
          </cell>
          <cell r="L1882" t="str">
            <v>ZUBIETA PERDOMO DIEGO</v>
          </cell>
          <cell r="M1882"/>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A1882"/>
          <cell r="AB1882"/>
          <cell r="AC1882"/>
          <cell r="AD1882"/>
          <cell r="AE1882" t="e">
            <v>#N/A</v>
          </cell>
          <cell r="AF1882" t="e">
            <v>#N/A</v>
          </cell>
          <cell r="AG1882" t="e">
            <v>#N/A</v>
          </cell>
          <cell r="AI1882" t="e">
            <v>#N/A</v>
          </cell>
          <cell r="AK1882" t="str">
            <v>407</v>
          </cell>
          <cell r="AL1882" t="str">
            <v>24</v>
          </cell>
        </row>
        <row r="1883">
          <cell r="K1883"/>
          <cell r="L1883"/>
          <cell r="M1883"/>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Z1883"/>
          <cell r="AA1883"/>
          <cell r="AB1883"/>
          <cell r="AC1883"/>
          <cell r="AD1883"/>
          <cell r="AE1883" t="e">
            <v>#N/A</v>
          </cell>
          <cell r="AF1883" t="e">
            <v>#N/A</v>
          </cell>
          <cell r="AG1883" t="e">
            <v>#N/A</v>
          </cell>
          <cell r="AI1883" t="e">
            <v>#N/A</v>
          </cell>
          <cell r="AK1883" t="str">
            <v>407</v>
          </cell>
          <cell r="AL1883" t="str">
            <v>24</v>
          </cell>
        </row>
        <row r="1884">
          <cell r="K1884">
            <v>52899448</v>
          </cell>
          <cell r="L1884" t="str">
            <v>BALLESTAS RODRIGUEZ GINA ANDREA</v>
          </cell>
          <cell r="M1884" t="str">
            <v>Encargo</v>
          </cell>
          <cell r="N1884"/>
          <cell r="O1884"/>
          <cell r="P1884"/>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Z1884"/>
          <cell r="AA1884"/>
          <cell r="AB1884"/>
          <cell r="AC1884"/>
          <cell r="AD1884"/>
          <cell r="AE1884" t="e">
            <v>#N/A</v>
          </cell>
          <cell r="AF1884">
            <v>2736</v>
          </cell>
          <cell r="AG1884" t="e">
            <v>#N/A</v>
          </cell>
          <cell r="AI1884" t="e">
            <v>#N/A</v>
          </cell>
          <cell r="AK1884" t="str">
            <v>407</v>
          </cell>
          <cell r="AL1884" t="str">
            <v>24</v>
          </cell>
        </row>
        <row r="1885">
          <cell r="K1885">
            <v>74130522</v>
          </cell>
          <cell r="L1885" t="str">
            <v>ANATOLIO LOPEZ AVELLA</v>
          </cell>
          <cell r="M1885"/>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B1885"/>
          <cell r="AC1885"/>
          <cell r="AD1885"/>
          <cell r="AE1885" t="e">
            <v>#N/A</v>
          </cell>
          <cell r="AF1885" t="e">
            <v>#N/A</v>
          </cell>
          <cell r="AG1885" t="e">
            <v>#N/A</v>
          </cell>
          <cell r="AI1885" t="e">
            <v>#N/A</v>
          </cell>
          <cell r="AK1885" t="str">
            <v>407</v>
          </cell>
          <cell r="AL1885" t="str">
            <v>24</v>
          </cell>
        </row>
        <row r="1886">
          <cell r="K1886">
            <v>51969019</v>
          </cell>
          <cell r="L1886" t="str">
            <v>NORE CARDENAS MARIA DORIS</v>
          </cell>
          <cell r="M1886"/>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A1886"/>
          <cell r="AB1886"/>
          <cell r="AC1886"/>
          <cell r="AD1886"/>
          <cell r="AE1886" t="e">
            <v>#N/A</v>
          </cell>
          <cell r="AF1886" t="e">
            <v>#N/A</v>
          </cell>
          <cell r="AG1886" t="e">
            <v>#N/A</v>
          </cell>
          <cell r="AI1886" t="e">
            <v>#N/A</v>
          </cell>
          <cell r="AK1886" t="str">
            <v>407</v>
          </cell>
          <cell r="AL1886" t="str">
            <v>24</v>
          </cell>
        </row>
        <row r="1887">
          <cell r="K1887">
            <v>79399388</v>
          </cell>
          <cell r="L1887" t="str">
            <v>CUERVO PEÑA NESTOR</v>
          </cell>
          <cell r="M1887"/>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A1887"/>
          <cell r="AB1887"/>
          <cell r="AC1887"/>
          <cell r="AD1887"/>
          <cell r="AE1887" t="e">
            <v>#N/A</v>
          </cell>
          <cell r="AF1887" t="e">
            <v>#N/A</v>
          </cell>
          <cell r="AG1887" t="e">
            <v>#N/A</v>
          </cell>
          <cell r="AI1887" t="e">
            <v>#N/A</v>
          </cell>
          <cell r="AK1887" t="str">
            <v>407</v>
          </cell>
          <cell r="AL1887" t="str">
            <v>24</v>
          </cell>
        </row>
        <row r="1888">
          <cell r="K1888">
            <v>51753204</v>
          </cell>
          <cell r="L1888" t="str">
            <v>GONZALEZ OVALLE SILVIA PATRICIA</v>
          </cell>
          <cell r="M1888"/>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A1888"/>
          <cell r="AB1888"/>
          <cell r="AC1888"/>
          <cell r="AD1888"/>
          <cell r="AE1888" t="e">
            <v>#N/A</v>
          </cell>
          <cell r="AF1888" t="e">
            <v>#N/A</v>
          </cell>
          <cell r="AG1888" t="e">
            <v>#N/A</v>
          </cell>
          <cell r="AI1888" t="e">
            <v>#N/A</v>
          </cell>
          <cell r="AK1888" t="str">
            <v>407</v>
          </cell>
          <cell r="AL1888" t="str">
            <v>24</v>
          </cell>
        </row>
        <row r="1889">
          <cell r="K1889">
            <v>51947433</v>
          </cell>
          <cell r="L1889" t="str">
            <v>MONTENEGRO ROJAS MARTHA LUCIA</v>
          </cell>
          <cell r="M1889"/>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A1889"/>
          <cell r="AB1889"/>
          <cell r="AC1889"/>
          <cell r="AD1889"/>
          <cell r="AE1889" t="e">
            <v>#N/A</v>
          </cell>
          <cell r="AF1889" t="e">
            <v>#N/A</v>
          </cell>
          <cell r="AG1889" t="e">
            <v>#N/A</v>
          </cell>
          <cell r="AI1889" t="e">
            <v>#N/A</v>
          </cell>
          <cell r="AK1889" t="str">
            <v>407</v>
          </cell>
          <cell r="AL1889" t="str">
            <v>24</v>
          </cell>
        </row>
        <row r="1890">
          <cell r="K1890">
            <v>80238371</v>
          </cell>
          <cell r="L1890" t="str">
            <v>FUERTE OVIEDO JUAN MANUEL</v>
          </cell>
          <cell r="M1890" t="str">
            <v>Encargo</v>
          </cell>
          <cell r="N1890">
            <v>79873077</v>
          </cell>
          <cell r="O1890" t="str">
            <v>ALVAREZ CHAVEZ CARLOS JAVIER</v>
          </cell>
          <cell r="P1890" t="str">
            <v>Encargo Vac tem</v>
          </cell>
          <cell r="Q1890" t="str">
            <v>Ocupado</v>
          </cell>
          <cell r="R1890" t="str">
            <v>COLEGIO LA TOSCANA - LISBOA (IED)</v>
          </cell>
          <cell r="S1890" t="str">
            <v>Instit.</v>
          </cell>
          <cell r="T1890">
            <v>11</v>
          </cell>
          <cell r="U1890" t="str">
            <v>Administrativo</v>
          </cell>
          <cell r="V1890">
            <v>2542290</v>
          </cell>
          <cell r="W1890">
            <v>32859</v>
          </cell>
          <cell r="X1890" t="str">
            <v>No</v>
          </cell>
          <cell r="Y1890" t="str">
            <v>No</v>
          </cell>
          <cell r="Z1890"/>
          <cell r="AA1890"/>
          <cell r="AB1890"/>
          <cell r="AC1890"/>
          <cell r="AD1890"/>
          <cell r="AE1890" t="e">
            <v>#N/A</v>
          </cell>
          <cell r="AF1890">
            <v>2184</v>
          </cell>
          <cell r="AG1890" t="e">
            <v>#N/A</v>
          </cell>
          <cell r="AI1890" t="e">
            <v>#N/A</v>
          </cell>
          <cell r="AK1890" t="str">
            <v>407</v>
          </cell>
          <cell r="AL1890" t="str">
            <v>24</v>
          </cell>
        </row>
        <row r="1891">
          <cell r="K1891">
            <v>20493575</v>
          </cell>
          <cell r="L1891" t="str">
            <v>FERNANDEZ LIZARAZO DORIS YANETH</v>
          </cell>
          <cell r="M1891"/>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A1891"/>
          <cell r="AB1891"/>
          <cell r="AC1891"/>
          <cell r="AD1891"/>
          <cell r="AE1891" t="e">
            <v>#N/A</v>
          </cell>
          <cell r="AF1891" t="e">
            <v>#N/A</v>
          </cell>
          <cell r="AG1891" t="e">
            <v>#N/A</v>
          </cell>
          <cell r="AI1891" t="e">
            <v>#N/A</v>
          </cell>
          <cell r="AK1891" t="str">
            <v>407</v>
          </cell>
          <cell r="AL1891" t="str">
            <v>24</v>
          </cell>
        </row>
        <row r="1892">
          <cell r="K1892">
            <v>1023894489</v>
          </cell>
          <cell r="L1892" t="str">
            <v>VARGAS RODRIGUEZ RUBEN ERNESTO</v>
          </cell>
          <cell r="M1892"/>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I1892" t="e">
            <v>#N/A</v>
          </cell>
          <cell r="AK1892" t="str">
            <v>407</v>
          </cell>
          <cell r="AL1892" t="str">
            <v>24</v>
          </cell>
        </row>
        <row r="1893">
          <cell r="K1893">
            <v>51787508</v>
          </cell>
          <cell r="L1893" t="str">
            <v>CASTRO CUELLAR MARIA SOLEDAD</v>
          </cell>
          <cell r="M1893"/>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A1893"/>
          <cell r="AB1893"/>
          <cell r="AC1893"/>
          <cell r="AD1893"/>
          <cell r="AE1893" t="e">
            <v>#N/A</v>
          </cell>
          <cell r="AF1893" t="e">
            <v>#N/A</v>
          </cell>
          <cell r="AG1893" t="e">
            <v>#N/A</v>
          </cell>
          <cell r="AI1893" t="e">
            <v>#N/A</v>
          </cell>
          <cell r="AK1893" t="str">
            <v>407</v>
          </cell>
          <cell r="AL1893" t="str">
            <v>24</v>
          </cell>
        </row>
        <row r="1894">
          <cell r="K1894">
            <v>83029722</v>
          </cell>
          <cell r="L1894" t="str">
            <v>PEÑA ANACONA ELBIS ANTONIO</v>
          </cell>
          <cell r="M1894" t="str">
            <v>Encargo</v>
          </cell>
          <cell r="N1894">
            <v>20552566</v>
          </cell>
          <cell r="O1894" t="str">
            <v>RAMIREZ ROJAS JENY PAOLA</v>
          </cell>
          <cell r="P1894" t="str">
            <v>Encargo Vac Tem</v>
          </cell>
          <cell r="Q1894" t="str">
            <v>Ocupado</v>
          </cell>
          <cell r="R1894" t="str">
            <v>COLEGIO ESTANISLAO ZULETA (IED)</v>
          </cell>
          <cell r="S1894" t="str">
            <v>Instit.</v>
          </cell>
          <cell r="T1894">
            <v>5</v>
          </cell>
          <cell r="U1894" t="str">
            <v>Administrativo</v>
          </cell>
          <cell r="V1894">
            <v>2542290</v>
          </cell>
          <cell r="W1894">
            <v>32858</v>
          </cell>
          <cell r="X1894" t="str">
            <v>No</v>
          </cell>
          <cell r="Y1894" t="str">
            <v>No</v>
          </cell>
          <cell r="Z1894"/>
          <cell r="AA1894"/>
          <cell r="AB1894"/>
          <cell r="AC1894"/>
          <cell r="AD1894"/>
          <cell r="AE1894" t="e">
            <v>#N/A</v>
          </cell>
          <cell r="AF1894">
            <v>988</v>
          </cell>
          <cell r="AG1894" t="e">
            <v>#N/A</v>
          </cell>
          <cell r="AI1894" t="e">
            <v>#N/A</v>
          </cell>
          <cell r="AK1894" t="str">
            <v>407</v>
          </cell>
          <cell r="AL1894" t="str">
            <v>24</v>
          </cell>
        </row>
        <row r="1895">
          <cell r="K1895">
            <v>79041312</v>
          </cell>
          <cell r="L1895" t="str">
            <v>MORENO PEÑUELA HENRY</v>
          </cell>
          <cell r="M1895"/>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A1895"/>
          <cell r="AB1895"/>
          <cell r="AC1895"/>
          <cell r="AD1895"/>
          <cell r="AE1895" t="e">
            <v>#N/A</v>
          </cell>
          <cell r="AF1895" t="e">
            <v>#N/A</v>
          </cell>
          <cell r="AG1895" t="e">
            <v>#N/A</v>
          </cell>
          <cell r="AI1895" t="e">
            <v>#N/A</v>
          </cell>
          <cell r="AK1895" t="str">
            <v>407</v>
          </cell>
          <cell r="AL1895" t="str">
            <v>24</v>
          </cell>
        </row>
        <row r="1896">
          <cell r="K1896">
            <v>1078368282</v>
          </cell>
          <cell r="L1896" t="str">
            <v>OROZCO ESPINOSA ZARETH</v>
          </cell>
          <cell r="M1896"/>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A1896"/>
          <cell r="AB1896"/>
          <cell r="AC1896"/>
          <cell r="AD1896"/>
          <cell r="AE1896" t="e">
            <v>#N/A</v>
          </cell>
          <cell r="AF1896" t="e">
            <v>#N/A</v>
          </cell>
          <cell r="AG1896" t="e">
            <v>#N/A</v>
          </cell>
          <cell r="AI1896" t="e">
            <v>#N/A</v>
          </cell>
          <cell r="AK1896" t="str">
            <v>407</v>
          </cell>
          <cell r="AL1896" t="str">
            <v>24</v>
          </cell>
        </row>
        <row r="1897">
          <cell r="K1897">
            <v>80014283</v>
          </cell>
          <cell r="L1897" t="str">
            <v>ESPINOSA JIMENEZ ANDRES YESID</v>
          </cell>
          <cell r="M1897" t="str">
            <v>Encargo</v>
          </cell>
          <cell r="N1897"/>
          <cell r="O1897"/>
          <cell r="P1897"/>
          <cell r="Q1897" t="str">
            <v>Vacante Temporal</v>
          </cell>
          <cell r="R1897" t="str">
            <v>COLEGIO EL TESORO DE LA CUMBRE (IED)</v>
          </cell>
          <cell r="S1897" t="str">
            <v>Instit.</v>
          </cell>
          <cell r="T1897">
            <v>19</v>
          </cell>
          <cell r="U1897" t="str">
            <v>Administrativo - Académico</v>
          </cell>
          <cell r="V1897">
            <v>2542290</v>
          </cell>
          <cell r="W1897">
            <v>32859</v>
          </cell>
          <cell r="X1897" t="str">
            <v>No</v>
          </cell>
          <cell r="Y1897" t="str">
            <v>Encargo</v>
          </cell>
          <cell r="Z1897"/>
          <cell r="AA1897"/>
          <cell r="AB1897"/>
          <cell r="AC1897"/>
          <cell r="AD1897"/>
          <cell r="AE1897" t="e">
            <v>#N/A</v>
          </cell>
          <cell r="AF1897" t="e">
            <v>#N/A</v>
          </cell>
          <cell r="AG1897">
            <v>724</v>
          </cell>
          <cell r="AI1897">
            <v>80014283</v>
          </cell>
          <cell r="AK1897" t="str">
            <v>407</v>
          </cell>
          <cell r="AL1897" t="str">
            <v>24</v>
          </cell>
        </row>
        <row r="1898">
          <cell r="K1898">
            <v>51881420</v>
          </cell>
          <cell r="L1898" t="str">
            <v>GUTIERREZ BUSTOS CLAUDIA YANETH</v>
          </cell>
          <cell r="M1898"/>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A1898"/>
          <cell r="AB1898"/>
          <cell r="AC1898"/>
          <cell r="AD1898"/>
          <cell r="AE1898" t="e">
            <v>#N/A</v>
          </cell>
          <cell r="AF1898" t="e">
            <v>#N/A</v>
          </cell>
          <cell r="AG1898" t="e">
            <v>#N/A</v>
          </cell>
          <cell r="AI1898" t="e">
            <v>#N/A</v>
          </cell>
          <cell r="AK1898" t="str">
            <v>407</v>
          </cell>
          <cell r="AL1898" t="str">
            <v>24</v>
          </cell>
        </row>
        <row r="1899">
          <cell r="K1899">
            <v>51801749</v>
          </cell>
          <cell r="L1899" t="str">
            <v>SERNA VALLEJO MARTHA ISABEL</v>
          </cell>
          <cell r="M1899" t="str">
            <v>Encargo</v>
          </cell>
          <cell r="N1899"/>
          <cell r="O1899"/>
          <cell r="P1899"/>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Z1899"/>
          <cell r="AA1899"/>
          <cell r="AB1899"/>
          <cell r="AC1899"/>
          <cell r="AD1899"/>
          <cell r="AE1899" t="e">
            <v>#N/A</v>
          </cell>
          <cell r="AF1899">
            <v>2815</v>
          </cell>
          <cell r="AG1899" t="e">
            <v>#N/A</v>
          </cell>
          <cell r="AI1899" t="e">
            <v>#N/A</v>
          </cell>
          <cell r="AK1899" t="str">
            <v>407</v>
          </cell>
          <cell r="AL1899" t="str">
            <v>24</v>
          </cell>
        </row>
        <row r="1900">
          <cell r="K1900">
            <v>52897172</v>
          </cell>
          <cell r="L1900" t="str">
            <v>FEO UPEGUI JENNY ANDREA</v>
          </cell>
          <cell r="M1900" t="str">
            <v>Encargo</v>
          </cell>
          <cell r="N1900">
            <v>1033679152</v>
          </cell>
          <cell r="O1900" t="str">
            <v>CARDOZO TORRES GUSTAVO FARLEY</v>
          </cell>
          <cell r="P1900" t="str">
            <v>Encargo Vac tem</v>
          </cell>
          <cell r="Q1900" t="str">
            <v>Ocupado</v>
          </cell>
          <cell r="R1900" t="str">
            <v>COLEGIO EDUARDO UMAÑA MENDOZA (IED)</v>
          </cell>
          <cell r="S1900" t="str">
            <v>Instit.</v>
          </cell>
          <cell r="T1900">
            <v>5</v>
          </cell>
          <cell r="U1900" t="str">
            <v>Biblioteca</v>
          </cell>
          <cell r="V1900">
            <v>2542290</v>
          </cell>
          <cell r="W1900">
            <v>32858</v>
          </cell>
          <cell r="X1900" t="str">
            <v>No</v>
          </cell>
          <cell r="Y1900" t="str">
            <v>No</v>
          </cell>
          <cell r="Z1900"/>
          <cell r="AA1900"/>
          <cell r="AB1900"/>
          <cell r="AC1900"/>
          <cell r="AD1900"/>
          <cell r="AE1900" t="e">
            <v>#N/A</v>
          </cell>
          <cell r="AF1900">
            <v>1075</v>
          </cell>
          <cell r="AG1900" t="e">
            <v>#N/A</v>
          </cell>
          <cell r="AI1900" t="e">
            <v>#N/A</v>
          </cell>
          <cell r="AK1900" t="str">
            <v>407</v>
          </cell>
          <cell r="AL1900" t="str">
            <v>24</v>
          </cell>
        </row>
        <row r="1901">
          <cell r="K1901">
            <v>1014194519</v>
          </cell>
          <cell r="L1901" t="str">
            <v>GALINDO PARRA JUAN CARLOS</v>
          </cell>
          <cell r="M1901"/>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A1901"/>
          <cell r="AB1901"/>
          <cell r="AC1901"/>
          <cell r="AD1901"/>
          <cell r="AE1901" t="e">
            <v>#N/A</v>
          </cell>
          <cell r="AF1901" t="e">
            <v>#N/A</v>
          </cell>
          <cell r="AG1901" t="e">
            <v>#N/A</v>
          </cell>
          <cell r="AI1901" t="e">
            <v>#N/A</v>
          </cell>
          <cell r="AK1901" t="str">
            <v>407</v>
          </cell>
          <cell r="AL1901" t="str">
            <v>24</v>
          </cell>
        </row>
        <row r="1902">
          <cell r="K1902"/>
          <cell r="L1902"/>
          <cell r="M1902"/>
          <cell r="N1902"/>
          <cell r="O1902"/>
          <cell r="P1902"/>
          <cell r="Q1902" t="str">
            <v>Vacante Definitiva</v>
          </cell>
          <cell r="R1902" t="str">
            <v>COLEGIO RUFINO JOSE CUERVO (IED)</v>
          </cell>
          <cell r="S1902" t="str">
            <v>Instit.</v>
          </cell>
          <cell r="T1902">
            <v>6</v>
          </cell>
          <cell r="U1902" t="str">
            <v>Administrativo</v>
          </cell>
          <cell r="V1902">
            <v>2542290</v>
          </cell>
          <cell r="W1902" t="str">
            <v>No</v>
          </cell>
          <cell r="X1902" t="str">
            <v>No</v>
          </cell>
          <cell r="Y1902" t="str">
            <v>Encargo</v>
          </cell>
          <cell r="Z1902" t="str">
            <v>Solicitud 4 - 13-ago-20 - Retira Provisional</v>
          </cell>
          <cell r="AA1902" t="str">
            <v>Agotada 32859</v>
          </cell>
          <cell r="AB1902" t="str">
            <v>Sí</v>
          </cell>
          <cell r="AC1902">
            <v>2056</v>
          </cell>
          <cell r="AD1902">
            <v>32859</v>
          </cell>
          <cell r="AE1902" t="e">
            <v>#N/A</v>
          </cell>
          <cell r="AF1902" t="e">
            <v>#N/A</v>
          </cell>
          <cell r="AG1902">
            <v>1873</v>
          </cell>
          <cell r="AI1902" t="e">
            <v>#N/A</v>
          </cell>
          <cell r="AK1902" t="str">
            <v>407</v>
          </cell>
          <cell r="AL1902" t="str">
            <v>24</v>
          </cell>
        </row>
        <row r="1903">
          <cell r="K1903">
            <v>51789900</v>
          </cell>
          <cell r="L1903" t="str">
            <v>CAPERA RODRIGUEZ YANIBE</v>
          </cell>
          <cell r="M1903"/>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A1903"/>
          <cell r="AB1903"/>
          <cell r="AC1903"/>
          <cell r="AD1903"/>
          <cell r="AE1903" t="e">
            <v>#N/A</v>
          </cell>
          <cell r="AF1903" t="e">
            <v>#N/A</v>
          </cell>
          <cell r="AG1903" t="e">
            <v>#N/A</v>
          </cell>
          <cell r="AI1903" t="e">
            <v>#N/A</v>
          </cell>
          <cell r="AK1903" t="str">
            <v>407</v>
          </cell>
          <cell r="AL1903" t="str">
            <v>24</v>
          </cell>
        </row>
        <row r="1904">
          <cell r="K1904">
            <v>52100767</v>
          </cell>
          <cell r="L1904" t="str">
            <v>LEANDRO GONZALEZ ELISABETH</v>
          </cell>
          <cell r="M1904"/>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A1904"/>
          <cell r="AB1904"/>
          <cell r="AC1904"/>
          <cell r="AD1904"/>
          <cell r="AE1904" t="e">
            <v>#N/A</v>
          </cell>
          <cell r="AF1904" t="e">
            <v>#N/A</v>
          </cell>
          <cell r="AG1904" t="e">
            <v>#N/A</v>
          </cell>
          <cell r="AI1904" t="e">
            <v>#N/A</v>
          </cell>
          <cell r="AK1904" t="str">
            <v>407</v>
          </cell>
          <cell r="AL1904" t="str">
            <v>24</v>
          </cell>
        </row>
        <row r="1905">
          <cell r="K1905">
            <v>79348902</v>
          </cell>
          <cell r="L1905" t="str">
            <v>MAYORGA MOGOLLON VICTOR MANUEL</v>
          </cell>
          <cell r="M1905"/>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A1905"/>
          <cell r="AB1905"/>
          <cell r="AC1905"/>
          <cell r="AD1905"/>
          <cell r="AE1905" t="e">
            <v>#N/A</v>
          </cell>
          <cell r="AF1905" t="e">
            <v>#N/A</v>
          </cell>
          <cell r="AG1905" t="e">
            <v>#N/A</v>
          </cell>
          <cell r="AI1905" t="e">
            <v>#N/A</v>
          </cell>
          <cell r="AK1905" t="str">
            <v>407</v>
          </cell>
          <cell r="AL1905" t="str">
            <v>24</v>
          </cell>
        </row>
        <row r="1906">
          <cell r="K1906">
            <v>36282777</v>
          </cell>
          <cell r="L1906" t="str">
            <v>AVAUNZA PINZON ANA DORIS</v>
          </cell>
          <cell r="M1906"/>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A1906"/>
          <cell r="AB1906"/>
          <cell r="AC1906"/>
          <cell r="AD1906"/>
          <cell r="AE1906" t="e">
            <v>#N/A</v>
          </cell>
          <cell r="AF1906" t="e">
            <v>#N/A</v>
          </cell>
          <cell r="AG1906" t="e">
            <v>#N/A</v>
          </cell>
          <cell r="AI1906" t="e">
            <v>#N/A</v>
          </cell>
          <cell r="AK1906" t="str">
            <v>407</v>
          </cell>
          <cell r="AL1906" t="str">
            <v>24</v>
          </cell>
        </row>
        <row r="1907">
          <cell r="K1907">
            <v>80750741</v>
          </cell>
          <cell r="L1907" t="str">
            <v>MONTEALEGRE BERMUDEZ JOSE ARLEY</v>
          </cell>
          <cell r="M1907"/>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A1907"/>
          <cell r="AB1907"/>
          <cell r="AC1907"/>
          <cell r="AD1907"/>
          <cell r="AE1907" t="e">
            <v>#N/A</v>
          </cell>
          <cell r="AF1907" t="e">
            <v>#N/A</v>
          </cell>
          <cell r="AG1907" t="e">
            <v>#N/A</v>
          </cell>
          <cell r="AI1907" t="e">
            <v>#N/A</v>
          </cell>
          <cell r="AK1907" t="str">
            <v>407</v>
          </cell>
          <cell r="AL1907" t="str">
            <v>24</v>
          </cell>
        </row>
        <row r="1908">
          <cell r="K1908">
            <v>24156216</v>
          </cell>
          <cell r="L1908" t="str">
            <v>BOHORQUEZ LOZANO DORIS STELLA</v>
          </cell>
          <cell r="M1908"/>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A1908"/>
          <cell r="AB1908"/>
          <cell r="AC1908"/>
          <cell r="AD1908"/>
          <cell r="AE1908" t="e">
            <v>#N/A</v>
          </cell>
          <cell r="AF1908" t="e">
            <v>#N/A</v>
          </cell>
          <cell r="AG1908" t="e">
            <v>#N/A</v>
          </cell>
          <cell r="AI1908" t="e">
            <v>#N/A</v>
          </cell>
          <cell r="AK1908" t="str">
            <v>407</v>
          </cell>
          <cell r="AL1908" t="str">
            <v>24</v>
          </cell>
        </row>
        <row r="1909">
          <cell r="K1909"/>
          <cell r="L1909"/>
          <cell r="M1909"/>
          <cell r="N1909"/>
          <cell r="O1909"/>
          <cell r="P1909"/>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B1909"/>
          <cell r="AC1909"/>
          <cell r="AD1909"/>
          <cell r="AE1909" t="e">
            <v>#N/A</v>
          </cell>
          <cell r="AF1909" t="e">
            <v>#N/A</v>
          </cell>
          <cell r="AG1909">
            <v>2529</v>
          </cell>
          <cell r="AI1909" t="e">
            <v>#N/A</v>
          </cell>
          <cell r="AK1909" t="str">
            <v>407</v>
          </cell>
          <cell r="AL1909" t="str">
            <v>24</v>
          </cell>
        </row>
        <row r="1910">
          <cell r="K1910">
            <v>1016063572</v>
          </cell>
          <cell r="L1910" t="str">
            <v>GUTIÉRREZ BARRERA INGRID LORENA</v>
          </cell>
          <cell r="M1910" t="str">
            <v>Encargo</v>
          </cell>
          <cell r="N1910">
            <v>53045239</v>
          </cell>
          <cell r="O1910" t="str">
            <v>CASTIBLANCO ROJAS YULI PATRICIA</v>
          </cell>
          <cell r="P1910" t="str">
            <v>Encargo Vac tem</v>
          </cell>
          <cell r="Q1910" t="str">
            <v>Ocupado</v>
          </cell>
          <cell r="R1910" t="str">
            <v>COLEGIO EDUARDO UMAÑA MENDOZA (IED)</v>
          </cell>
          <cell r="S1910" t="str">
            <v>Instit.</v>
          </cell>
          <cell r="T1910">
            <v>5</v>
          </cell>
          <cell r="U1910" t="str">
            <v>Administrativo</v>
          </cell>
          <cell r="V1910">
            <v>2542290</v>
          </cell>
          <cell r="W1910">
            <v>32859</v>
          </cell>
          <cell r="X1910" t="str">
            <v>No</v>
          </cell>
          <cell r="Y1910" t="str">
            <v>No</v>
          </cell>
          <cell r="Z1910"/>
          <cell r="AA1910"/>
          <cell r="AB1910"/>
          <cell r="AC1910"/>
          <cell r="AD1910"/>
          <cell r="AE1910" t="e">
            <v>#N/A</v>
          </cell>
          <cell r="AF1910">
            <v>2588</v>
          </cell>
          <cell r="AG1910" t="e">
            <v>#N/A</v>
          </cell>
          <cell r="AI1910" t="e">
            <v>#N/A</v>
          </cell>
          <cell r="AK1910" t="str">
            <v>407</v>
          </cell>
          <cell r="AL1910" t="str">
            <v>24</v>
          </cell>
        </row>
        <row r="1911">
          <cell r="K1911">
            <v>52379161</v>
          </cell>
          <cell r="L1911" t="str">
            <v>GONZALEZ GONZALEZ DIANA LICED</v>
          </cell>
          <cell r="M1911"/>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A1911"/>
          <cell r="AB1911"/>
          <cell r="AC1911"/>
          <cell r="AD1911"/>
          <cell r="AE1911" t="e">
            <v>#N/A</v>
          </cell>
          <cell r="AF1911" t="e">
            <v>#N/A</v>
          </cell>
          <cell r="AG1911" t="e">
            <v>#N/A</v>
          </cell>
          <cell r="AI1911" t="e">
            <v>#N/A</v>
          </cell>
          <cell r="AK1911" t="str">
            <v>407</v>
          </cell>
          <cell r="AL1911" t="str">
            <v>24</v>
          </cell>
        </row>
        <row r="1912">
          <cell r="K1912">
            <v>1022372800</v>
          </cell>
          <cell r="L1912" t="str">
            <v>REYES SANCHEZ ANDRES FABIAN</v>
          </cell>
          <cell r="M1912"/>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A1912"/>
          <cell r="AB1912"/>
          <cell r="AC1912"/>
          <cell r="AD1912"/>
          <cell r="AE1912" t="e">
            <v>#N/A</v>
          </cell>
          <cell r="AF1912" t="e">
            <v>#N/A</v>
          </cell>
          <cell r="AG1912" t="e">
            <v>#N/A</v>
          </cell>
          <cell r="AI1912" t="e">
            <v>#N/A</v>
          </cell>
          <cell r="AK1912" t="str">
            <v>407</v>
          </cell>
          <cell r="AL1912" t="str">
            <v>24</v>
          </cell>
        </row>
        <row r="1913">
          <cell r="K1913">
            <v>24138154</v>
          </cell>
          <cell r="L1913" t="str">
            <v>ROMERO BLANCA CECILIA</v>
          </cell>
          <cell r="M1913"/>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A1913"/>
          <cell r="AB1913"/>
          <cell r="AC1913"/>
          <cell r="AD1913"/>
          <cell r="AE1913" t="e">
            <v>#N/A</v>
          </cell>
          <cell r="AF1913" t="e">
            <v>#N/A</v>
          </cell>
          <cell r="AG1913" t="e">
            <v>#N/A</v>
          </cell>
          <cell r="AI1913" t="e">
            <v>#N/A</v>
          </cell>
          <cell r="AK1913" t="str">
            <v>407</v>
          </cell>
          <cell r="AL1913" t="str">
            <v>24</v>
          </cell>
        </row>
        <row r="1914">
          <cell r="K1914">
            <v>52527916</v>
          </cell>
          <cell r="L1914" t="str">
            <v>MENDOZA MARTINEZ YENNY MARYURY</v>
          </cell>
          <cell r="M1914"/>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A1914"/>
          <cell r="AB1914"/>
          <cell r="AC1914"/>
          <cell r="AD1914"/>
          <cell r="AE1914" t="e">
            <v>#N/A</v>
          </cell>
          <cell r="AF1914" t="e">
            <v>#N/A</v>
          </cell>
          <cell r="AG1914" t="e">
            <v>#N/A</v>
          </cell>
          <cell r="AI1914" t="e">
            <v>#N/A</v>
          </cell>
          <cell r="AK1914" t="str">
            <v>407</v>
          </cell>
          <cell r="AL1914" t="str">
            <v>24</v>
          </cell>
        </row>
        <row r="1915">
          <cell r="K1915">
            <v>24080092</v>
          </cell>
          <cell r="L1915" t="str">
            <v>BAEZ BRICENO CLAUDIA INES</v>
          </cell>
          <cell r="M1915"/>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A1915"/>
          <cell r="AB1915"/>
          <cell r="AC1915"/>
          <cell r="AD1915"/>
          <cell r="AE1915" t="e">
            <v>#N/A</v>
          </cell>
          <cell r="AF1915" t="e">
            <v>#N/A</v>
          </cell>
          <cell r="AG1915" t="e">
            <v>#N/A</v>
          </cell>
          <cell r="AI1915" t="e">
            <v>#N/A</v>
          </cell>
          <cell r="AK1915" t="str">
            <v>407</v>
          </cell>
          <cell r="AL1915" t="str">
            <v>24</v>
          </cell>
        </row>
        <row r="1916">
          <cell r="K1916">
            <v>20492557</v>
          </cell>
          <cell r="L1916" t="str">
            <v>DEAZA ROZO LUZ NANCY</v>
          </cell>
          <cell r="M1916"/>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A1916"/>
          <cell r="AB1916"/>
          <cell r="AC1916"/>
          <cell r="AD1916"/>
          <cell r="AE1916" t="e">
            <v>#N/A</v>
          </cell>
          <cell r="AF1916" t="e">
            <v>#N/A</v>
          </cell>
          <cell r="AG1916" t="e">
            <v>#N/A</v>
          </cell>
          <cell r="AI1916" t="e">
            <v>#N/A</v>
          </cell>
          <cell r="AK1916" t="str">
            <v>407</v>
          </cell>
          <cell r="AL1916" t="str">
            <v>24</v>
          </cell>
        </row>
        <row r="1917">
          <cell r="K1917">
            <v>20531814</v>
          </cell>
          <cell r="L1917" t="str">
            <v>RIOS LARA NORMA ESPERANZA</v>
          </cell>
          <cell r="M1917"/>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A1917"/>
          <cell r="AB1917"/>
          <cell r="AC1917"/>
          <cell r="AD1917"/>
          <cell r="AE1917" t="e">
            <v>#N/A</v>
          </cell>
          <cell r="AF1917" t="e">
            <v>#N/A</v>
          </cell>
          <cell r="AG1917" t="e">
            <v>#N/A</v>
          </cell>
          <cell r="AI1917" t="e">
            <v>#N/A</v>
          </cell>
          <cell r="AK1917" t="str">
            <v>407</v>
          </cell>
          <cell r="AL1917" t="str">
            <v>24</v>
          </cell>
        </row>
        <row r="1918">
          <cell r="K1918">
            <v>51657567</v>
          </cell>
          <cell r="L1918" t="str">
            <v>MORENO ROJAS ADRIANA MAGDALENA</v>
          </cell>
          <cell r="M1918"/>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A1918"/>
          <cell r="AB1918"/>
          <cell r="AC1918"/>
          <cell r="AD1918"/>
          <cell r="AE1918" t="e">
            <v>#N/A</v>
          </cell>
          <cell r="AF1918" t="e">
            <v>#N/A</v>
          </cell>
          <cell r="AG1918" t="e">
            <v>#N/A</v>
          </cell>
          <cell r="AI1918" t="e">
            <v>#N/A</v>
          </cell>
          <cell r="AK1918" t="str">
            <v>407</v>
          </cell>
          <cell r="AL1918" t="str">
            <v>24</v>
          </cell>
        </row>
        <row r="1919">
          <cell r="K1919">
            <v>79603880</v>
          </cell>
          <cell r="L1919" t="str">
            <v>CIFUENTES MANCILLA JOSE VICENTE</v>
          </cell>
          <cell r="M1919"/>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A1919"/>
          <cell r="AB1919"/>
          <cell r="AC1919"/>
          <cell r="AD1919"/>
          <cell r="AE1919" t="e">
            <v>#N/A</v>
          </cell>
          <cell r="AF1919" t="e">
            <v>#N/A</v>
          </cell>
          <cell r="AG1919" t="e">
            <v>#N/A</v>
          </cell>
          <cell r="AI1919" t="e">
            <v>#N/A</v>
          </cell>
          <cell r="AK1919" t="str">
            <v>407</v>
          </cell>
          <cell r="AL1919" t="str">
            <v>24</v>
          </cell>
        </row>
        <row r="1920">
          <cell r="K1920">
            <v>1032362433</v>
          </cell>
          <cell r="L1920" t="str">
            <v>DANIEL FABIAN MORENO PILONIETA</v>
          </cell>
          <cell r="M1920"/>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I1920" t="e">
            <v>#N/A</v>
          </cell>
          <cell r="AK1920" t="str">
            <v>407</v>
          </cell>
          <cell r="AL1920" t="str">
            <v>24</v>
          </cell>
        </row>
        <row r="1921">
          <cell r="K1921"/>
          <cell r="L1921"/>
          <cell r="M1921"/>
          <cell r="N1921">
            <v>79664520</v>
          </cell>
          <cell r="O1921" t="str">
            <v>TORRES CASTILLO JOHN ALEXANDER</v>
          </cell>
          <cell r="P1921" t="str">
            <v>Encargo Vac Def</v>
          </cell>
          <cell r="Q1921" t="str">
            <v>Ocupado</v>
          </cell>
          <cell r="R1921" t="str">
            <v>COLEGIO GENERAL GUSTAVO ROJAS PINILLA (IED)</v>
          </cell>
          <cell r="S1921" t="str">
            <v>Instit.</v>
          </cell>
          <cell r="T1921">
            <v>8</v>
          </cell>
          <cell r="U1921" t="str">
            <v>Almacén</v>
          </cell>
          <cell r="V1921">
            <v>2542290</v>
          </cell>
          <cell r="W1921" t="str">
            <v>No</v>
          </cell>
          <cell r="X1921" t="str">
            <v>No</v>
          </cell>
          <cell r="Y1921" t="str">
            <v>No</v>
          </cell>
          <cell r="Z1921" t="str">
            <v>Titular CC21862930 retirado por insubsistencia EDL (12/11/2020)</v>
          </cell>
          <cell r="AA1921"/>
          <cell r="AB1921"/>
          <cell r="AC1921"/>
          <cell r="AD1921"/>
          <cell r="AE1921" t="e">
            <v>#N/A</v>
          </cell>
          <cell r="AF1921">
            <v>1794</v>
          </cell>
          <cell r="AG1921" t="e">
            <v>#N/A</v>
          </cell>
          <cell r="AI1921" t="e">
            <v>#N/A</v>
          </cell>
          <cell r="AK1921" t="str">
            <v>407</v>
          </cell>
          <cell r="AL1921" t="str">
            <v>24</v>
          </cell>
        </row>
        <row r="1922">
          <cell r="K1922">
            <v>79826770</v>
          </cell>
          <cell r="L1922" t="str">
            <v>BELTRAN ROMERO ALFONSO</v>
          </cell>
          <cell r="M1922"/>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A1922"/>
          <cell r="AB1922"/>
          <cell r="AC1922"/>
          <cell r="AD1922"/>
          <cell r="AE1922" t="e">
            <v>#N/A</v>
          </cell>
          <cell r="AF1922" t="e">
            <v>#N/A</v>
          </cell>
          <cell r="AG1922" t="e">
            <v>#N/A</v>
          </cell>
          <cell r="AI1922" t="e">
            <v>#N/A</v>
          </cell>
          <cell r="AK1922" t="str">
            <v>407</v>
          </cell>
          <cell r="AL1922" t="str">
            <v>24</v>
          </cell>
        </row>
        <row r="1923">
          <cell r="K1923">
            <v>80008322</v>
          </cell>
          <cell r="L1923" t="str">
            <v>DIEGO ANDRES ROJAS DUARTE</v>
          </cell>
          <cell r="M1923"/>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A1923"/>
          <cell r="AB1923"/>
          <cell r="AC1923"/>
          <cell r="AD1923"/>
          <cell r="AE1923" t="e">
            <v>#N/A</v>
          </cell>
          <cell r="AF1923" t="e">
            <v>#N/A</v>
          </cell>
          <cell r="AG1923" t="e">
            <v>#N/A</v>
          </cell>
          <cell r="AI1923" t="e">
            <v>#N/A</v>
          </cell>
          <cell r="AK1923" t="str">
            <v>407</v>
          </cell>
          <cell r="AL1923" t="str">
            <v>24</v>
          </cell>
        </row>
        <row r="1924">
          <cell r="K1924">
            <v>39535544</v>
          </cell>
          <cell r="L1924" t="str">
            <v>SUAREZ MORALES ANA ELIZABETH</v>
          </cell>
          <cell r="M1924"/>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A1924"/>
          <cell r="AB1924"/>
          <cell r="AC1924"/>
          <cell r="AD1924"/>
          <cell r="AE1924" t="e">
            <v>#N/A</v>
          </cell>
          <cell r="AF1924" t="e">
            <v>#N/A</v>
          </cell>
          <cell r="AG1924" t="e">
            <v>#N/A</v>
          </cell>
          <cell r="AI1924" t="e">
            <v>#N/A</v>
          </cell>
          <cell r="AK1924" t="str">
            <v>407</v>
          </cell>
          <cell r="AL1924" t="str">
            <v>24</v>
          </cell>
        </row>
        <row r="1925">
          <cell r="K1925">
            <v>39795750</v>
          </cell>
          <cell r="L1925" t="str">
            <v>GONZALEZ MONJARRANGO MARICEL</v>
          </cell>
          <cell r="M1925" t="str">
            <v>Encargo</v>
          </cell>
          <cell r="N1925"/>
          <cell r="O1925"/>
          <cell r="P1925"/>
          <cell r="Q1925" t="str">
            <v>Vacante Temporal</v>
          </cell>
          <cell r="R1925" t="str">
            <v>COLEGIO INSTITUTO TECNICO INDUSTRIAL PILOTO (IED)</v>
          </cell>
          <cell r="S1925" t="str">
            <v>Instit.</v>
          </cell>
          <cell r="T1925">
            <v>6</v>
          </cell>
          <cell r="U1925" t="str">
            <v>Administrativo</v>
          </cell>
          <cell r="V1925">
            <v>2542290</v>
          </cell>
          <cell r="W1925" t="str">
            <v>No</v>
          </cell>
          <cell r="X1925" t="str">
            <v>No</v>
          </cell>
          <cell r="Y1925" t="str">
            <v>Encargo</v>
          </cell>
          <cell r="Z1925"/>
          <cell r="AA1925"/>
          <cell r="AB1925"/>
          <cell r="AC1925"/>
          <cell r="AD1925"/>
          <cell r="AE1925" t="e">
            <v>#N/A</v>
          </cell>
          <cell r="AF1925" t="e">
            <v>#N/A</v>
          </cell>
          <cell r="AG1925">
            <v>1182</v>
          </cell>
          <cell r="AI1925">
            <v>39795750</v>
          </cell>
          <cell r="AK1925" t="str">
            <v>407</v>
          </cell>
          <cell r="AL1925" t="str">
            <v>24</v>
          </cell>
        </row>
        <row r="1926">
          <cell r="K1926"/>
          <cell r="L1926"/>
          <cell r="M1926"/>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Z1926"/>
          <cell r="AA1926"/>
          <cell r="AB1926"/>
          <cell r="AC1926"/>
          <cell r="AD1926"/>
          <cell r="AE1926">
            <v>1824</v>
          </cell>
          <cell r="AF1926" t="e">
            <v>#N/A</v>
          </cell>
          <cell r="AG1926" t="e">
            <v>#N/A</v>
          </cell>
          <cell r="AI1926" t="e">
            <v>#N/A</v>
          </cell>
          <cell r="AK1926" t="str">
            <v>407</v>
          </cell>
          <cell r="AL1926" t="str">
            <v>24</v>
          </cell>
        </row>
        <row r="1927">
          <cell r="K1927">
            <v>24130163</v>
          </cell>
          <cell r="L1927" t="str">
            <v>PEREZ LIZARAZO SONIA YENCY</v>
          </cell>
          <cell r="M1927"/>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A1927"/>
          <cell r="AB1927"/>
          <cell r="AC1927"/>
          <cell r="AD1927"/>
          <cell r="AE1927" t="e">
            <v>#N/A</v>
          </cell>
          <cell r="AF1927" t="e">
            <v>#N/A</v>
          </cell>
          <cell r="AG1927" t="e">
            <v>#N/A</v>
          </cell>
          <cell r="AI1927" t="e">
            <v>#N/A</v>
          </cell>
          <cell r="AK1927" t="str">
            <v>407</v>
          </cell>
          <cell r="AL1927" t="str">
            <v>24</v>
          </cell>
        </row>
        <row r="1928">
          <cell r="K1928">
            <v>35472325</v>
          </cell>
          <cell r="L1928" t="str">
            <v>PRIETO ACERO MARTHA AMPARO</v>
          </cell>
          <cell r="M1928"/>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A1928"/>
          <cell r="AB1928"/>
          <cell r="AC1928"/>
          <cell r="AD1928"/>
          <cell r="AE1928" t="e">
            <v>#N/A</v>
          </cell>
          <cell r="AF1928" t="e">
            <v>#N/A</v>
          </cell>
          <cell r="AG1928" t="e">
            <v>#N/A</v>
          </cell>
          <cell r="AI1928" t="e">
            <v>#N/A</v>
          </cell>
          <cell r="AK1928" t="str">
            <v>407</v>
          </cell>
          <cell r="AL1928" t="str">
            <v>24</v>
          </cell>
        </row>
        <row r="1929">
          <cell r="K1929">
            <v>39545351</v>
          </cell>
          <cell r="L1929" t="str">
            <v>SANCHEZ SANCHEZ ZORAIDA</v>
          </cell>
          <cell r="M1929"/>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A1929"/>
          <cell r="AB1929"/>
          <cell r="AC1929"/>
          <cell r="AD1929"/>
          <cell r="AE1929" t="e">
            <v>#N/A</v>
          </cell>
          <cell r="AF1929" t="e">
            <v>#N/A</v>
          </cell>
          <cell r="AG1929" t="e">
            <v>#N/A</v>
          </cell>
          <cell r="AI1929" t="e">
            <v>#N/A</v>
          </cell>
          <cell r="AK1929" t="str">
            <v>407</v>
          </cell>
          <cell r="AL1929" t="str">
            <v>24</v>
          </cell>
        </row>
        <row r="1930">
          <cell r="K1930"/>
          <cell r="L1930"/>
          <cell r="M1930"/>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Z1930"/>
          <cell r="AA1930"/>
          <cell r="AB1930"/>
          <cell r="AC1930"/>
          <cell r="AD1930"/>
          <cell r="AE1930" t="e">
            <v>#N/A</v>
          </cell>
          <cell r="AF1930" t="e">
            <v>#N/A</v>
          </cell>
          <cell r="AG1930" t="e">
            <v>#N/A</v>
          </cell>
          <cell r="AI1930" t="e">
            <v>#N/A</v>
          </cell>
          <cell r="AK1930" t="str">
            <v>407</v>
          </cell>
          <cell r="AL1930" t="str">
            <v>24</v>
          </cell>
        </row>
        <row r="1931">
          <cell r="K1931">
            <v>1012326705</v>
          </cell>
          <cell r="L1931" t="str">
            <v>ROMERO ARDILA KAREN LISSETTE</v>
          </cell>
          <cell r="M1931"/>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A1931"/>
          <cell r="AB1931"/>
          <cell r="AC1931"/>
          <cell r="AD1931"/>
          <cell r="AE1931" t="e">
            <v>#N/A</v>
          </cell>
          <cell r="AF1931" t="e">
            <v>#N/A</v>
          </cell>
          <cell r="AG1931" t="e">
            <v>#N/A</v>
          </cell>
          <cell r="AI1931" t="e">
            <v>#N/A</v>
          </cell>
          <cell r="AK1931" t="str">
            <v>407</v>
          </cell>
          <cell r="AL1931" t="str">
            <v>24</v>
          </cell>
        </row>
        <row r="1932">
          <cell r="K1932"/>
          <cell r="L1932"/>
          <cell r="M1932"/>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Z1932"/>
          <cell r="AA1932"/>
          <cell r="AB1932"/>
          <cell r="AC1932"/>
          <cell r="AD1932"/>
          <cell r="AE1932" t="e">
            <v>#N/A</v>
          </cell>
          <cell r="AF1932" t="e">
            <v>#N/A</v>
          </cell>
          <cell r="AG1932" t="e">
            <v>#N/A</v>
          </cell>
          <cell r="AI1932" t="e">
            <v>#N/A</v>
          </cell>
          <cell r="AK1932" t="str">
            <v>407</v>
          </cell>
          <cell r="AL1932" t="str">
            <v>24</v>
          </cell>
        </row>
        <row r="1933">
          <cell r="K1933">
            <v>79556958</v>
          </cell>
          <cell r="L1933" t="str">
            <v>CARLOS JAVIER SÁNCHEZ RODRÍGUEZ</v>
          </cell>
          <cell r="M1933"/>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I1933" t="e">
            <v>#N/A</v>
          </cell>
          <cell r="AK1933" t="str">
            <v>407</v>
          </cell>
          <cell r="AL1933" t="str">
            <v>24</v>
          </cell>
        </row>
        <row r="1934">
          <cell r="K1934">
            <v>39520928</v>
          </cell>
          <cell r="L1934" t="str">
            <v>BARRETO GOMEZ NORY ESPERANZA</v>
          </cell>
          <cell r="M1934"/>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A1934"/>
          <cell r="AB1934"/>
          <cell r="AC1934"/>
          <cell r="AD1934"/>
          <cell r="AE1934" t="e">
            <v>#N/A</v>
          </cell>
          <cell r="AF1934" t="e">
            <v>#N/A</v>
          </cell>
          <cell r="AG1934" t="e">
            <v>#N/A</v>
          </cell>
          <cell r="AI1934" t="e">
            <v>#N/A</v>
          </cell>
          <cell r="AK1934" t="str">
            <v>407</v>
          </cell>
          <cell r="AL1934" t="str">
            <v>24</v>
          </cell>
        </row>
        <row r="1935">
          <cell r="K1935">
            <v>79700092</v>
          </cell>
          <cell r="L1935" t="str">
            <v>GALINDO CORREDOR JOSE YAMEL</v>
          </cell>
          <cell r="M1935"/>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A1935"/>
          <cell r="AB1935"/>
          <cell r="AC1935"/>
          <cell r="AD1935"/>
          <cell r="AE1935" t="e">
            <v>#N/A</v>
          </cell>
          <cell r="AF1935" t="e">
            <v>#N/A</v>
          </cell>
          <cell r="AG1935" t="e">
            <v>#N/A</v>
          </cell>
          <cell r="AI1935" t="e">
            <v>#N/A</v>
          </cell>
          <cell r="AK1935" t="str">
            <v>407</v>
          </cell>
          <cell r="AL1935" t="str">
            <v>24</v>
          </cell>
        </row>
        <row r="1936">
          <cell r="K1936">
            <v>80017832</v>
          </cell>
          <cell r="L1936" t="str">
            <v>CAMPOS WILCHES ELKIN OSIRIS</v>
          </cell>
          <cell r="M1936"/>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A1936"/>
          <cell r="AB1936"/>
          <cell r="AC1936"/>
          <cell r="AD1936"/>
          <cell r="AE1936" t="e">
            <v>#N/A</v>
          </cell>
          <cell r="AF1936" t="e">
            <v>#N/A</v>
          </cell>
          <cell r="AG1936" t="e">
            <v>#N/A</v>
          </cell>
          <cell r="AI1936" t="e">
            <v>#N/A</v>
          </cell>
          <cell r="AK1936" t="str">
            <v>407</v>
          </cell>
          <cell r="AL1936" t="str">
            <v>24</v>
          </cell>
        </row>
        <row r="1937">
          <cell r="K1937">
            <v>20493064</v>
          </cell>
          <cell r="L1937" t="str">
            <v>JIMENEZ RIANO LUZ MARINA</v>
          </cell>
          <cell r="M1937"/>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A1937"/>
          <cell r="AB1937"/>
          <cell r="AC1937"/>
          <cell r="AD1937"/>
          <cell r="AE1937" t="e">
            <v>#N/A</v>
          </cell>
          <cell r="AF1937" t="e">
            <v>#N/A</v>
          </cell>
          <cell r="AG1937" t="e">
            <v>#N/A</v>
          </cell>
          <cell r="AI1937" t="e">
            <v>#N/A</v>
          </cell>
          <cell r="AK1937" t="str">
            <v>407</v>
          </cell>
          <cell r="AL1937" t="str">
            <v>24</v>
          </cell>
        </row>
        <row r="1938">
          <cell r="K1938">
            <v>39693646</v>
          </cell>
          <cell r="L1938" t="str">
            <v>MARINO PINZON YOLANDA</v>
          </cell>
          <cell r="M1938"/>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A1938"/>
          <cell r="AB1938"/>
          <cell r="AC1938"/>
          <cell r="AD1938"/>
          <cell r="AE1938" t="e">
            <v>#N/A</v>
          </cell>
          <cell r="AF1938" t="e">
            <v>#N/A</v>
          </cell>
          <cell r="AG1938" t="e">
            <v>#N/A</v>
          </cell>
          <cell r="AI1938" t="e">
            <v>#N/A</v>
          </cell>
          <cell r="AK1938" t="str">
            <v>407</v>
          </cell>
          <cell r="AL1938" t="str">
            <v>24</v>
          </cell>
        </row>
        <row r="1939">
          <cell r="K1939">
            <v>24059627</v>
          </cell>
          <cell r="L1939" t="str">
            <v>ANGARITA GOMEZ ANA DE DIOS</v>
          </cell>
          <cell r="M1939"/>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A1939"/>
          <cell r="AB1939"/>
          <cell r="AC1939"/>
          <cell r="AD1939"/>
          <cell r="AE1939" t="e">
            <v>#N/A</v>
          </cell>
          <cell r="AF1939" t="e">
            <v>#N/A</v>
          </cell>
          <cell r="AG1939" t="e">
            <v>#N/A</v>
          </cell>
          <cell r="AI1939" t="e">
            <v>#N/A</v>
          </cell>
          <cell r="AK1939" t="str">
            <v>407</v>
          </cell>
          <cell r="AL1939" t="str">
            <v>24</v>
          </cell>
        </row>
        <row r="1940">
          <cell r="K1940">
            <v>79123132</v>
          </cell>
          <cell r="L1940" t="str">
            <v>NARVAEZ MORENO JUAN MANUEL</v>
          </cell>
          <cell r="M1940"/>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A1940"/>
          <cell r="AB1940"/>
          <cell r="AC1940"/>
          <cell r="AD1940"/>
          <cell r="AE1940" t="e">
            <v>#N/A</v>
          </cell>
          <cell r="AF1940" t="e">
            <v>#N/A</v>
          </cell>
          <cell r="AG1940" t="e">
            <v>#N/A</v>
          </cell>
          <cell r="AI1940" t="e">
            <v>#N/A</v>
          </cell>
          <cell r="AK1940" t="str">
            <v>407</v>
          </cell>
          <cell r="AL1940" t="str">
            <v>24</v>
          </cell>
        </row>
        <row r="1941">
          <cell r="K1941">
            <v>52107207</v>
          </cell>
          <cell r="L1941" t="str">
            <v>GARCIA AREVALO OLGA LILIANA</v>
          </cell>
          <cell r="M1941"/>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A1941"/>
          <cell r="AB1941"/>
          <cell r="AC1941"/>
          <cell r="AD1941"/>
          <cell r="AE1941" t="e">
            <v>#N/A</v>
          </cell>
          <cell r="AF1941" t="e">
            <v>#N/A</v>
          </cell>
          <cell r="AG1941" t="e">
            <v>#N/A</v>
          </cell>
          <cell r="AI1941" t="e">
            <v>#N/A</v>
          </cell>
          <cell r="AK1941" t="str">
            <v>407</v>
          </cell>
          <cell r="AL1941" t="str">
            <v>24</v>
          </cell>
        </row>
        <row r="1942">
          <cell r="K1942">
            <v>51777805</v>
          </cell>
          <cell r="L1942" t="str">
            <v>CASTIBLANCO CEBALLOS FRANCY HELENA</v>
          </cell>
          <cell r="M1942"/>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A1942"/>
          <cell r="AB1942"/>
          <cell r="AC1942"/>
          <cell r="AD1942"/>
          <cell r="AE1942" t="e">
            <v>#N/A</v>
          </cell>
          <cell r="AF1942" t="e">
            <v>#N/A</v>
          </cell>
          <cell r="AG1942" t="e">
            <v>#N/A</v>
          </cell>
          <cell r="AI1942" t="e">
            <v>#N/A</v>
          </cell>
          <cell r="AK1942" t="str">
            <v>407</v>
          </cell>
          <cell r="AL1942" t="str">
            <v>24</v>
          </cell>
        </row>
        <row r="1943">
          <cell r="K1943">
            <v>1094879687</v>
          </cell>
          <cell r="L1943" t="str">
            <v>ANDRES MAURICIO ARIAS VALENCIA</v>
          </cell>
          <cell r="M1943"/>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I1943" t="e">
            <v>#N/A</v>
          </cell>
          <cell r="AK1943" t="str">
            <v>407</v>
          </cell>
          <cell r="AL1943" t="str">
            <v>24</v>
          </cell>
        </row>
        <row r="1944">
          <cell r="K1944">
            <v>20493478</v>
          </cell>
          <cell r="L1944" t="str">
            <v>VERA ALVAREZ CLARA YANETH</v>
          </cell>
          <cell r="M1944"/>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A1944"/>
          <cell r="AB1944"/>
          <cell r="AC1944"/>
          <cell r="AD1944"/>
          <cell r="AE1944" t="e">
            <v>#N/A</v>
          </cell>
          <cell r="AF1944" t="e">
            <v>#N/A</v>
          </cell>
          <cell r="AG1944" t="e">
            <v>#N/A</v>
          </cell>
          <cell r="AI1944" t="e">
            <v>#N/A</v>
          </cell>
          <cell r="AK1944" t="str">
            <v>407</v>
          </cell>
          <cell r="AL1944" t="str">
            <v>24</v>
          </cell>
        </row>
        <row r="1945">
          <cell r="K1945">
            <v>52227433</v>
          </cell>
          <cell r="L1945" t="str">
            <v>SANCHEZ CANON CECILIA LIBETH</v>
          </cell>
          <cell r="M1945" t="str">
            <v>Encargo</v>
          </cell>
          <cell r="N1945"/>
          <cell r="O1945"/>
          <cell r="P1945"/>
          <cell r="Q1945" t="str">
            <v>Vacante Temporal</v>
          </cell>
          <cell r="R1945" t="str">
            <v>COLEGIO GRANCOLOMBIANO (IED)</v>
          </cell>
          <cell r="S1945" t="str">
            <v>Instit.</v>
          </cell>
          <cell r="T1945">
            <v>7</v>
          </cell>
          <cell r="U1945" t="str">
            <v>Administrativo</v>
          </cell>
          <cell r="V1945">
            <v>2542290</v>
          </cell>
          <cell r="W1945" t="str">
            <v>No</v>
          </cell>
          <cell r="X1945" t="str">
            <v>No</v>
          </cell>
          <cell r="Y1945" t="str">
            <v>Encargo</v>
          </cell>
          <cell r="Z1945"/>
          <cell r="AA1945"/>
          <cell r="AB1945"/>
          <cell r="AC1945"/>
          <cell r="AD1945"/>
          <cell r="AE1945" t="e">
            <v>#N/A</v>
          </cell>
          <cell r="AF1945" t="e">
            <v>#N/A</v>
          </cell>
          <cell r="AG1945">
            <v>1321</v>
          </cell>
          <cell r="AI1945">
            <v>52227433</v>
          </cell>
          <cell r="AK1945" t="str">
            <v>407</v>
          </cell>
          <cell r="AL1945" t="str">
            <v>24</v>
          </cell>
        </row>
        <row r="1946">
          <cell r="K1946">
            <v>79318246</v>
          </cell>
          <cell r="L1946" t="str">
            <v>TAMAYO TAMAYO LUIS ALIRIO</v>
          </cell>
          <cell r="M1946"/>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A1946"/>
          <cell r="AB1946"/>
          <cell r="AC1946"/>
          <cell r="AD1946"/>
          <cell r="AE1946" t="e">
            <v>#N/A</v>
          </cell>
          <cell r="AF1946" t="e">
            <v>#N/A</v>
          </cell>
          <cell r="AG1946" t="e">
            <v>#N/A</v>
          </cell>
          <cell r="AI1946" t="e">
            <v>#N/A</v>
          </cell>
          <cell r="AK1946" t="str">
            <v>407</v>
          </cell>
          <cell r="AL1946" t="str">
            <v>24</v>
          </cell>
        </row>
        <row r="1947">
          <cell r="K1947">
            <v>79856390</v>
          </cell>
          <cell r="L1947" t="str">
            <v>HELMER MENDIVELSO</v>
          </cell>
          <cell r="M1947"/>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B1947"/>
          <cell r="AC1947"/>
          <cell r="AD1947"/>
          <cell r="AE1947" t="e">
            <v>#N/A</v>
          </cell>
          <cell r="AF1947" t="e">
            <v>#N/A</v>
          </cell>
          <cell r="AG1947" t="e">
            <v>#N/A</v>
          </cell>
          <cell r="AI1947" t="e">
            <v>#N/A</v>
          </cell>
          <cell r="AK1947" t="str">
            <v>407</v>
          </cell>
          <cell r="AL1947" t="str">
            <v>24</v>
          </cell>
        </row>
        <row r="1948">
          <cell r="K1948">
            <v>65733221</v>
          </cell>
          <cell r="L1948" t="str">
            <v>HERNANDEZ MONTOYA ROSA ELENID</v>
          </cell>
          <cell r="M1948"/>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A1948"/>
          <cell r="AB1948"/>
          <cell r="AC1948"/>
          <cell r="AD1948"/>
          <cell r="AE1948" t="e">
            <v>#N/A</v>
          </cell>
          <cell r="AF1948" t="e">
            <v>#N/A</v>
          </cell>
          <cell r="AG1948" t="e">
            <v>#N/A</v>
          </cell>
          <cell r="AI1948" t="e">
            <v>#N/A</v>
          </cell>
          <cell r="AK1948" t="str">
            <v>407</v>
          </cell>
          <cell r="AL1948" t="str">
            <v>24</v>
          </cell>
        </row>
        <row r="1949">
          <cell r="K1949">
            <v>79752834</v>
          </cell>
          <cell r="L1949" t="str">
            <v>DIAZ ARENAS RAUL ANTONIO</v>
          </cell>
          <cell r="M1949" t="str">
            <v>P. Prueba - Otra Entidad</v>
          </cell>
          <cell r="N1949"/>
          <cell r="O1949"/>
          <cell r="P1949"/>
          <cell r="Q1949" t="str">
            <v>Vacante Temporal</v>
          </cell>
          <cell r="R1949" t="str">
            <v>COLEGIO EL SALITRE - SUBA (IED)</v>
          </cell>
          <cell r="S1949" t="str">
            <v>Instit.</v>
          </cell>
          <cell r="T1949">
            <v>11</v>
          </cell>
          <cell r="U1949" t="str">
            <v>Almacén</v>
          </cell>
          <cell r="V1949">
            <v>2542290</v>
          </cell>
          <cell r="W1949" t="str">
            <v>32857 Agotada xCL</v>
          </cell>
          <cell r="X1949" t="str">
            <v>No</v>
          </cell>
          <cell r="Y1949" t="str">
            <v>Encargo</v>
          </cell>
          <cell r="Z1949"/>
          <cell r="AA1949"/>
          <cell r="AB1949"/>
          <cell r="AC1949"/>
          <cell r="AD1949"/>
          <cell r="AE1949">
            <v>2233</v>
          </cell>
          <cell r="AF1949" t="e">
            <v>#N/A</v>
          </cell>
          <cell r="AG1949">
            <v>2233</v>
          </cell>
          <cell r="AI1949" t="e">
            <v>#N/A</v>
          </cell>
          <cell r="AK1949" t="str">
            <v>407</v>
          </cell>
          <cell r="AL1949" t="str">
            <v>24</v>
          </cell>
        </row>
        <row r="1950">
          <cell r="K1950">
            <v>1023883342</v>
          </cell>
          <cell r="L1950" t="str">
            <v>BERNAL LUENGAS FELIPE ANDRES</v>
          </cell>
          <cell r="M1950"/>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A1950"/>
          <cell r="AB1950"/>
          <cell r="AC1950"/>
          <cell r="AD1950"/>
          <cell r="AE1950" t="e">
            <v>#N/A</v>
          </cell>
          <cell r="AF1950" t="e">
            <v>#N/A</v>
          </cell>
          <cell r="AG1950" t="e">
            <v>#N/A</v>
          </cell>
          <cell r="AI1950" t="e">
            <v>#N/A</v>
          </cell>
          <cell r="AK1950" t="str">
            <v>407</v>
          </cell>
          <cell r="AL1950" t="str">
            <v>24</v>
          </cell>
        </row>
        <row r="1951">
          <cell r="K1951">
            <v>52766669</v>
          </cell>
          <cell r="L1951" t="str">
            <v>PIZA BARBOSA ERYCA LICET</v>
          </cell>
          <cell r="M1951"/>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A1951"/>
          <cell r="AB1951"/>
          <cell r="AC1951"/>
          <cell r="AD1951"/>
          <cell r="AE1951" t="e">
            <v>#N/A</v>
          </cell>
          <cell r="AF1951" t="e">
            <v>#N/A</v>
          </cell>
          <cell r="AG1951" t="e">
            <v>#N/A</v>
          </cell>
          <cell r="AI1951" t="e">
            <v>#N/A</v>
          </cell>
          <cell r="AK1951" t="str">
            <v>407</v>
          </cell>
          <cell r="AL1951" t="str">
            <v>24</v>
          </cell>
        </row>
        <row r="1952">
          <cell r="K1952">
            <v>39661209</v>
          </cell>
          <cell r="L1952" t="str">
            <v>GARZON GONZALEZ CLARA INES</v>
          </cell>
          <cell r="M1952"/>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A1952"/>
          <cell r="AB1952"/>
          <cell r="AC1952"/>
          <cell r="AD1952"/>
          <cell r="AE1952" t="e">
            <v>#N/A</v>
          </cell>
          <cell r="AF1952" t="e">
            <v>#N/A</v>
          </cell>
          <cell r="AG1952" t="e">
            <v>#N/A</v>
          </cell>
          <cell r="AI1952" t="e">
            <v>#N/A</v>
          </cell>
          <cell r="AK1952" t="str">
            <v>407</v>
          </cell>
          <cell r="AL1952" t="str">
            <v>24</v>
          </cell>
        </row>
        <row r="1953">
          <cell r="K1953"/>
          <cell r="L1953"/>
          <cell r="M1953"/>
          <cell r="N1953">
            <v>52171302</v>
          </cell>
          <cell r="O1953" t="str">
            <v>PARDO RODRIGUEZ CLAUDIA LUCERO</v>
          </cell>
          <cell r="P1953" t="str">
            <v>Encargo Vac Def</v>
          </cell>
          <cell r="Q1953" t="str">
            <v>Ocupado</v>
          </cell>
          <cell r="R1953" t="str">
            <v>COLEGIO LA MERCED (IED)</v>
          </cell>
          <cell r="S1953" t="str">
            <v>Instit.</v>
          </cell>
          <cell r="T1953">
            <v>16</v>
          </cell>
          <cell r="U1953" t="str">
            <v>Administrativo</v>
          </cell>
          <cell r="V1953">
            <v>2542290</v>
          </cell>
          <cell r="W1953" t="str">
            <v>No</v>
          </cell>
          <cell r="X1953" t="str">
            <v>No</v>
          </cell>
          <cell r="Y1953" t="str">
            <v>No</v>
          </cell>
          <cell r="Z1953"/>
          <cell r="AA1953"/>
          <cell r="AB1953"/>
          <cell r="AC1953"/>
          <cell r="AD1953"/>
          <cell r="AE1953" t="e">
            <v>#N/A</v>
          </cell>
          <cell r="AF1953">
            <v>2516</v>
          </cell>
          <cell r="AG1953" t="e">
            <v>#N/A</v>
          </cell>
          <cell r="AI1953" t="e">
            <v>#N/A</v>
          </cell>
          <cell r="AK1953" t="str">
            <v>407</v>
          </cell>
          <cell r="AL1953" t="str">
            <v>24</v>
          </cell>
        </row>
        <row r="1954">
          <cell r="K1954"/>
          <cell r="L1954"/>
          <cell r="M1954"/>
          <cell r="N1954">
            <v>79105567</v>
          </cell>
          <cell r="O1954" t="str">
            <v>CARRERO RODRIGUEZ EDILBERTO</v>
          </cell>
          <cell r="P1954" t="str">
            <v>Provisional - Vac Def</v>
          </cell>
          <cell r="Q1954" t="str">
            <v>Ocupado</v>
          </cell>
          <cell r="R1954" t="str">
            <v>COLEGIO INSTITUTO TECNICO LAUREANO GOMEZ (IED)</v>
          </cell>
          <cell r="S1954" t="str">
            <v>Instit.</v>
          </cell>
          <cell r="T1954">
            <v>10</v>
          </cell>
          <cell r="U1954" t="str">
            <v>Administrativo</v>
          </cell>
          <cell r="V1954">
            <v>2542290</v>
          </cell>
          <cell r="W1954" t="str">
            <v>No</v>
          </cell>
          <cell r="X1954" t="str">
            <v>Enfermedad Catastrófica</v>
          </cell>
          <cell r="Y1954" t="str">
            <v>Traslado de Provisional</v>
          </cell>
          <cell r="Z1954"/>
          <cell r="AA1954"/>
          <cell r="AB1954"/>
          <cell r="AC1954"/>
          <cell r="AD1954"/>
          <cell r="AE1954" t="e">
            <v>#N/A</v>
          </cell>
          <cell r="AF1954" t="e">
            <v>#N/A</v>
          </cell>
          <cell r="AG1954" t="e">
            <v>#N/A</v>
          </cell>
          <cell r="AI1954" t="e">
            <v>#N/A</v>
          </cell>
          <cell r="AK1954" t="str">
            <v>407</v>
          </cell>
          <cell r="AL1954" t="str">
            <v>24</v>
          </cell>
        </row>
        <row r="1955">
          <cell r="K1955">
            <v>39543388</v>
          </cell>
          <cell r="L1955" t="str">
            <v>FORERO CASTANO MARTA</v>
          </cell>
          <cell r="M1955"/>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A1955"/>
          <cell r="AB1955"/>
          <cell r="AC1955"/>
          <cell r="AD1955"/>
          <cell r="AE1955" t="e">
            <v>#N/A</v>
          </cell>
          <cell r="AF1955">
            <v>1142</v>
          </cell>
          <cell r="AG1955" t="e">
            <v>#N/A</v>
          </cell>
          <cell r="AI1955" t="e">
            <v>#N/A</v>
          </cell>
          <cell r="AK1955" t="str">
            <v>407</v>
          </cell>
          <cell r="AL1955" t="str">
            <v>24</v>
          </cell>
        </row>
        <row r="1956">
          <cell r="K1956">
            <v>19359518</v>
          </cell>
          <cell r="L1956" t="str">
            <v>VELASCO QUIROGA JOSE DARINEL</v>
          </cell>
          <cell r="M1956"/>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A1956"/>
          <cell r="AB1956"/>
          <cell r="AC1956"/>
          <cell r="AD1956"/>
          <cell r="AE1956" t="e">
            <v>#N/A</v>
          </cell>
          <cell r="AF1956" t="e">
            <v>#N/A</v>
          </cell>
          <cell r="AG1956" t="e">
            <v>#N/A</v>
          </cell>
          <cell r="AI1956" t="e">
            <v>#N/A</v>
          </cell>
          <cell r="AK1956" t="str">
            <v>407</v>
          </cell>
          <cell r="AL1956" t="str">
            <v>24</v>
          </cell>
        </row>
        <row r="1957">
          <cell r="K1957">
            <v>79505893</v>
          </cell>
          <cell r="L1957" t="str">
            <v>ARGUELLO ZAMBRANO EDWIN MAURICIO</v>
          </cell>
          <cell r="M1957"/>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A1957"/>
          <cell r="AB1957"/>
          <cell r="AC1957"/>
          <cell r="AD1957"/>
          <cell r="AE1957" t="e">
            <v>#N/A</v>
          </cell>
          <cell r="AF1957" t="e">
            <v>#N/A</v>
          </cell>
          <cell r="AG1957" t="e">
            <v>#N/A</v>
          </cell>
          <cell r="AI1957" t="e">
            <v>#N/A</v>
          </cell>
          <cell r="AK1957" t="str">
            <v>407</v>
          </cell>
          <cell r="AL1957" t="str">
            <v>24</v>
          </cell>
        </row>
        <row r="1958">
          <cell r="K1958">
            <v>80213925</v>
          </cell>
          <cell r="L1958" t="str">
            <v>CENTENO RAMIREZ CARLOS ALBERTO</v>
          </cell>
          <cell r="M1958" t="str">
            <v>Encargo</v>
          </cell>
          <cell r="N1958"/>
          <cell r="O1958"/>
          <cell r="P1958"/>
          <cell r="Q1958" t="str">
            <v>Vacante Temporal</v>
          </cell>
          <cell r="R1958" t="str">
            <v>COLEGIO MARCO ANTONIO CARREÑO SILVA (IED)</v>
          </cell>
          <cell r="S1958" t="str">
            <v>Instit.</v>
          </cell>
          <cell r="T1958">
            <v>16</v>
          </cell>
          <cell r="U1958" t="str">
            <v>Administrativo</v>
          </cell>
          <cell r="V1958">
            <v>2542290</v>
          </cell>
          <cell r="W1958">
            <v>32859</v>
          </cell>
          <cell r="X1958" t="str">
            <v>No</v>
          </cell>
          <cell r="Y1958" t="str">
            <v>Encargo</v>
          </cell>
          <cell r="Z1958"/>
          <cell r="AA1958"/>
          <cell r="AB1958"/>
          <cell r="AC1958"/>
          <cell r="AD1958"/>
          <cell r="AE1958" t="e">
            <v>#N/A</v>
          </cell>
          <cell r="AF1958" t="e">
            <v>#N/A</v>
          </cell>
          <cell r="AG1958">
            <v>2554</v>
          </cell>
          <cell r="AI1958">
            <v>80213925</v>
          </cell>
          <cell r="AK1958" t="str">
            <v>407</v>
          </cell>
          <cell r="AL1958" t="str">
            <v>24</v>
          </cell>
        </row>
        <row r="1959">
          <cell r="K1959">
            <v>1026572408</v>
          </cell>
          <cell r="L1959" t="str">
            <v>ALEXANDRA CORTÉS RODRÍGUEZ</v>
          </cell>
          <cell r="M1959"/>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I1959" t="e">
            <v>#N/A</v>
          </cell>
          <cell r="AK1959" t="str">
            <v>407</v>
          </cell>
          <cell r="AL1959" t="str">
            <v>24</v>
          </cell>
        </row>
        <row r="1960">
          <cell r="K1960">
            <v>52060239</v>
          </cell>
          <cell r="L1960" t="str">
            <v>BECERRA RODRIGUEZ LIGIA</v>
          </cell>
          <cell r="M1960"/>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A1960"/>
          <cell r="AB1960"/>
          <cell r="AC1960"/>
          <cell r="AD1960"/>
          <cell r="AE1960" t="e">
            <v>#N/A</v>
          </cell>
          <cell r="AF1960" t="e">
            <v>#N/A</v>
          </cell>
          <cell r="AG1960" t="e">
            <v>#N/A</v>
          </cell>
          <cell r="AI1960" t="e">
            <v>#N/A</v>
          </cell>
          <cell r="AK1960" t="str">
            <v>407</v>
          </cell>
          <cell r="AL1960" t="str">
            <v>24</v>
          </cell>
        </row>
        <row r="1961">
          <cell r="K1961">
            <v>79245715</v>
          </cell>
          <cell r="L1961" t="str">
            <v>BARONA PARRA LUIS ARMANDO</v>
          </cell>
          <cell r="M1961"/>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A1961"/>
          <cell r="AB1961"/>
          <cell r="AC1961"/>
          <cell r="AD1961"/>
          <cell r="AE1961" t="e">
            <v>#N/A</v>
          </cell>
          <cell r="AF1961" t="e">
            <v>#N/A</v>
          </cell>
          <cell r="AG1961" t="e">
            <v>#N/A</v>
          </cell>
          <cell r="AI1961" t="e">
            <v>#N/A</v>
          </cell>
          <cell r="AK1961" t="str">
            <v>407</v>
          </cell>
          <cell r="AL1961" t="str">
            <v>24</v>
          </cell>
        </row>
        <row r="1962">
          <cell r="K1962">
            <v>51962732</v>
          </cell>
          <cell r="L1962" t="str">
            <v>NEIRA BAUTISTA GLORIA INES</v>
          </cell>
          <cell r="M1962" t="str">
            <v>Encargo</v>
          </cell>
          <cell r="N1962">
            <v>38141658</v>
          </cell>
          <cell r="O1962" t="str">
            <v>RODRIGUEZ GUTIERREZ NOHORA PATRICIA</v>
          </cell>
          <cell r="P1962" t="str">
            <v>Encargo Vac Tem</v>
          </cell>
          <cell r="Q1962" t="str">
            <v>Ocupado</v>
          </cell>
          <cell r="R1962" t="str">
            <v>COLEGIO ARBORIZADORA BAJA (IED)</v>
          </cell>
          <cell r="S1962" t="str">
            <v>Instit.</v>
          </cell>
          <cell r="T1962">
            <v>19</v>
          </cell>
          <cell r="U1962" t="str">
            <v>Administrativo</v>
          </cell>
          <cell r="V1962">
            <v>2542290</v>
          </cell>
          <cell r="W1962" t="str">
            <v>No</v>
          </cell>
          <cell r="X1962" t="str">
            <v>No</v>
          </cell>
          <cell r="Y1962" t="str">
            <v>No</v>
          </cell>
          <cell r="Z1962"/>
          <cell r="AA1962"/>
          <cell r="AB1962"/>
          <cell r="AC1962"/>
          <cell r="AD1962"/>
          <cell r="AE1962" t="e">
            <v>#N/A</v>
          </cell>
          <cell r="AF1962">
            <v>2816</v>
          </cell>
          <cell r="AG1962" t="e">
            <v>#N/A</v>
          </cell>
          <cell r="AI1962">
            <v>51962732</v>
          </cell>
          <cell r="AK1962" t="str">
            <v>407</v>
          </cell>
          <cell r="AL1962" t="str">
            <v>24</v>
          </cell>
        </row>
        <row r="1963">
          <cell r="K1963">
            <v>24178380</v>
          </cell>
          <cell r="L1963" t="str">
            <v>ROBLES SANCHEZ MARIA TERESA</v>
          </cell>
          <cell r="M1963" t="str">
            <v>Encargo</v>
          </cell>
          <cell r="N1963"/>
          <cell r="O1963"/>
          <cell r="P1963"/>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Z1963"/>
          <cell r="AA1963"/>
          <cell r="AB1963"/>
          <cell r="AC1963"/>
          <cell r="AD1963"/>
          <cell r="AE1963" t="e">
            <v>#N/A</v>
          </cell>
          <cell r="AF1963">
            <v>2892</v>
          </cell>
          <cell r="AG1963" t="e">
            <v>#N/A</v>
          </cell>
          <cell r="AI1963">
            <v>24178380</v>
          </cell>
          <cell r="AK1963" t="str">
            <v>407</v>
          </cell>
          <cell r="AL1963" t="str">
            <v>24</v>
          </cell>
        </row>
        <row r="1964">
          <cell r="K1964">
            <v>52423874</v>
          </cell>
          <cell r="L1964" t="str">
            <v>GARCIA RODRIGUEZ SARA INES</v>
          </cell>
          <cell r="M1964"/>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A1964"/>
          <cell r="AB1964"/>
          <cell r="AC1964"/>
          <cell r="AD1964"/>
          <cell r="AE1964" t="e">
            <v>#N/A</v>
          </cell>
          <cell r="AF1964" t="e">
            <v>#N/A</v>
          </cell>
          <cell r="AG1964" t="e">
            <v>#N/A</v>
          </cell>
          <cell r="AI1964" t="e">
            <v>#N/A</v>
          </cell>
          <cell r="AK1964" t="str">
            <v>407</v>
          </cell>
          <cell r="AL1964" t="str">
            <v>24</v>
          </cell>
        </row>
        <row r="1965">
          <cell r="K1965">
            <v>52485510</v>
          </cell>
          <cell r="L1965" t="str">
            <v>CAROL LILIANA DIAZ ANGEL</v>
          </cell>
          <cell r="M1965"/>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B1965"/>
          <cell r="AC1965"/>
          <cell r="AD1965"/>
          <cell r="AE1965" t="e">
            <v>#N/A</v>
          </cell>
          <cell r="AF1965" t="e">
            <v>#N/A</v>
          </cell>
          <cell r="AG1965" t="e">
            <v>#N/A</v>
          </cell>
          <cell r="AI1965" t="e">
            <v>#N/A</v>
          </cell>
          <cell r="AK1965" t="str">
            <v>407</v>
          </cell>
          <cell r="AL1965" t="str">
            <v>24</v>
          </cell>
        </row>
        <row r="1966">
          <cell r="K1966">
            <v>79637505</v>
          </cell>
          <cell r="L1966" t="str">
            <v>PACHON MORENO JOSE JOAQUIN</v>
          </cell>
          <cell r="M1966"/>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A1966"/>
          <cell r="AB1966"/>
          <cell r="AC1966"/>
          <cell r="AD1966"/>
          <cell r="AE1966" t="e">
            <v>#N/A</v>
          </cell>
          <cell r="AF1966" t="e">
            <v>#N/A</v>
          </cell>
          <cell r="AG1966" t="e">
            <v>#N/A</v>
          </cell>
          <cell r="AI1966" t="e">
            <v>#N/A</v>
          </cell>
          <cell r="AK1966" t="str">
            <v>407</v>
          </cell>
          <cell r="AL1966" t="str">
            <v>24</v>
          </cell>
        </row>
        <row r="1967">
          <cell r="K1967">
            <v>1031134367</v>
          </cell>
          <cell r="L1967" t="str">
            <v>MOLINA CARDENAS EDISON JAVIER</v>
          </cell>
          <cell r="M1967"/>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A1967"/>
          <cell r="AB1967"/>
          <cell r="AC1967"/>
          <cell r="AD1967"/>
          <cell r="AE1967" t="e">
            <v>#N/A</v>
          </cell>
          <cell r="AF1967" t="e">
            <v>#N/A</v>
          </cell>
          <cell r="AG1967" t="e">
            <v>#N/A</v>
          </cell>
          <cell r="AI1967" t="e">
            <v>#N/A</v>
          </cell>
          <cell r="AK1967" t="str">
            <v>407</v>
          </cell>
          <cell r="AL1967" t="str">
            <v>24</v>
          </cell>
        </row>
        <row r="1968">
          <cell r="K1968">
            <v>39761576</v>
          </cell>
          <cell r="L1968" t="str">
            <v>ROLON RUIZ MARCELA</v>
          </cell>
          <cell r="M1968"/>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A1968"/>
          <cell r="AB1968"/>
          <cell r="AC1968"/>
          <cell r="AD1968"/>
          <cell r="AE1968" t="e">
            <v>#N/A</v>
          </cell>
          <cell r="AF1968" t="e">
            <v>#N/A</v>
          </cell>
          <cell r="AG1968" t="e">
            <v>#N/A</v>
          </cell>
          <cell r="AI1968" t="e">
            <v>#N/A</v>
          </cell>
          <cell r="AK1968" t="str">
            <v>407</v>
          </cell>
          <cell r="AL1968" t="str">
            <v>24</v>
          </cell>
        </row>
        <row r="1969">
          <cell r="K1969">
            <v>52456803</v>
          </cell>
          <cell r="L1969" t="str">
            <v>MARYI ARCIA PARRA</v>
          </cell>
          <cell r="M1969" t="str">
            <v>Encargo</v>
          </cell>
          <cell r="N1969"/>
          <cell r="O1969"/>
          <cell r="P1969"/>
          <cell r="Q1969" t="str">
            <v>Vacante Temporal</v>
          </cell>
          <cell r="R1969" t="str">
            <v>COLEGIO LOS COMUNEROS - OSWALDO GUAYAZAMIN (IED)</v>
          </cell>
          <cell r="S1969" t="str">
            <v>Instit.</v>
          </cell>
          <cell r="T1969">
            <v>5</v>
          </cell>
          <cell r="U1969" t="str">
            <v>Administrativo</v>
          </cell>
          <cell r="V1969">
            <v>2542290</v>
          </cell>
          <cell r="W1969">
            <v>32858</v>
          </cell>
          <cell r="X1969" t="str">
            <v>No</v>
          </cell>
          <cell r="Y1969" t="str">
            <v>Encargo</v>
          </cell>
          <cell r="Z1969"/>
          <cell r="AA1969"/>
          <cell r="AB1969"/>
          <cell r="AC1969"/>
          <cell r="AD1969"/>
          <cell r="AE1969" t="e">
            <v>#N/A</v>
          </cell>
          <cell r="AF1969" t="e">
            <v>#N/A</v>
          </cell>
          <cell r="AG1969">
            <v>998</v>
          </cell>
          <cell r="AI1969">
            <v>52456803</v>
          </cell>
          <cell r="AK1969" t="str">
            <v>407</v>
          </cell>
          <cell r="AL1969" t="str">
            <v>24</v>
          </cell>
        </row>
        <row r="1970">
          <cell r="K1970">
            <v>1014236575</v>
          </cell>
          <cell r="L1970" t="str">
            <v>BELTRÁN GONZÁLEZ DIEGO ALEJANDRO</v>
          </cell>
          <cell r="M1970"/>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A1970"/>
          <cell r="AB1970"/>
          <cell r="AC1970"/>
          <cell r="AD1970"/>
          <cell r="AE1970" t="e">
            <v>#N/A</v>
          </cell>
          <cell r="AF1970" t="e">
            <v>#N/A</v>
          </cell>
          <cell r="AG1970" t="e">
            <v>#N/A</v>
          </cell>
          <cell r="AI1970" t="e">
            <v>#N/A</v>
          </cell>
          <cell r="AK1970" t="str">
            <v>407</v>
          </cell>
          <cell r="AL1970" t="str">
            <v>24</v>
          </cell>
        </row>
        <row r="1971">
          <cell r="K1971">
            <v>79795484</v>
          </cell>
          <cell r="L1971" t="str">
            <v>SANCHEZ HERNANDEZ CARLOS ALBERTO</v>
          </cell>
          <cell r="M1971" t="str">
            <v>Encargo</v>
          </cell>
          <cell r="N1971"/>
          <cell r="O1971"/>
          <cell r="P1971"/>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Z1971"/>
          <cell r="AA1971"/>
          <cell r="AB1971"/>
          <cell r="AC1971"/>
          <cell r="AD1971"/>
          <cell r="AE1971" t="e">
            <v>#N/A</v>
          </cell>
          <cell r="AF1971">
            <v>2965</v>
          </cell>
          <cell r="AG1971" t="e">
            <v>#N/A</v>
          </cell>
          <cell r="AI1971" t="e">
            <v>#N/A</v>
          </cell>
          <cell r="AK1971" t="str">
            <v>407</v>
          </cell>
          <cell r="AL1971" t="str">
            <v>24</v>
          </cell>
        </row>
        <row r="1972">
          <cell r="K1972">
            <v>52901782</v>
          </cell>
          <cell r="L1972" t="str">
            <v>CONTRERAS HORMAZA LEIDY MARCELA</v>
          </cell>
          <cell r="M1972"/>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A1972"/>
          <cell r="AB1972"/>
          <cell r="AC1972"/>
          <cell r="AD1972"/>
          <cell r="AE1972" t="e">
            <v>#N/A</v>
          </cell>
          <cell r="AF1972" t="e">
            <v>#N/A</v>
          </cell>
          <cell r="AG1972" t="e">
            <v>#N/A</v>
          </cell>
          <cell r="AI1972" t="e">
            <v>#N/A</v>
          </cell>
          <cell r="AK1972" t="str">
            <v>407</v>
          </cell>
          <cell r="AL1972" t="str">
            <v>24</v>
          </cell>
        </row>
        <row r="1973">
          <cell r="K1973">
            <v>51842652</v>
          </cell>
          <cell r="L1973" t="str">
            <v>RAMIREZ SUAREZ YANETH CRISTINA</v>
          </cell>
          <cell r="M1973"/>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A1973"/>
          <cell r="AB1973"/>
          <cell r="AC1973"/>
          <cell r="AD1973"/>
          <cell r="AE1973" t="e">
            <v>#N/A</v>
          </cell>
          <cell r="AF1973" t="e">
            <v>#N/A</v>
          </cell>
          <cell r="AG1973" t="e">
            <v>#N/A</v>
          </cell>
          <cell r="AI1973" t="e">
            <v>#N/A</v>
          </cell>
          <cell r="AK1973" t="str">
            <v>407</v>
          </cell>
          <cell r="AL1973" t="str">
            <v>24</v>
          </cell>
        </row>
        <row r="1974">
          <cell r="K1974">
            <v>1030667554</v>
          </cell>
          <cell r="L1974" t="str">
            <v>SEPULVEDA OLIVEROS ANDERSON DAYIVER</v>
          </cell>
          <cell r="M1974"/>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A1974"/>
          <cell r="AB1974"/>
          <cell r="AC1974"/>
          <cell r="AD1974"/>
          <cell r="AE1974" t="e">
            <v>#N/A</v>
          </cell>
          <cell r="AF1974" t="e">
            <v>#N/A</v>
          </cell>
          <cell r="AG1974" t="e">
            <v>#N/A</v>
          </cell>
          <cell r="AI1974" t="e">
            <v>#N/A</v>
          </cell>
          <cell r="AK1974" t="str">
            <v>407</v>
          </cell>
          <cell r="AL1974" t="str">
            <v>24</v>
          </cell>
        </row>
        <row r="1975">
          <cell r="K1975">
            <v>79845473</v>
          </cell>
          <cell r="L1975" t="str">
            <v>GODOY GALEANO JAIRO ANDRES</v>
          </cell>
          <cell r="M1975"/>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A1975"/>
          <cell r="AB1975"/>
          <cell r="AC1975"/>
          <cell r="AD1975"/>
          <cell r="AE1975" t="e">
            <v>#N/A</v>
          </cell>
          <cell r="AF1975" t="e">
            <v>#N/A</v>
          </cell>
          <cell r="AG1975" t="e">
            <v>#N/A</v>
          </cell>
          <cell r="AI1975" t="e">
            <v>#N/A</v>
          </cell>
          <cell r="AK1975" t="str">
            <v>407</v>
          </cell>
          <cell r="AL1975" t="str">
            <v>24</v>
          </cell>
        </row>
        <row r="1976">
          <cell r="K1976">
            <v>11523258</v>
          </cell>
          <cell r="L1976" t="str">
            <v>ORTIZ ORTIZ GUILLERMO MARCIAL</v>
          </cell>
          <cell r="M1976"/>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A1976"/>
          <cell r="AB1976"/>
          <cell r="AC1976"/>
          <cell r="AD1976"/>
          <cell r="AE1976" t="e">
            <v>#N/A</v>
          </cell>
          <cell r="AF1976" t="e">
            <v>#N/A</v>
          </cell>
          <cell r="AG1976" t="e">
            <v>#N/A</v>
          </cell>
          <cell r="AI1976" t="e">
            <v>#N/A</v>
          </cell>
          <cell r="AK1976" t="str">
            <v>407</v>
          </cell>
          <cell r="AL1976" t="str">
            <v>24</v>
          </cell>
        </row>
        <row r="1977">
          <cell r="K1977">
            <v>79817870</v>
          </cell>
          <cell r="L1977" t="str">
            <v>PEÑA MARTINEZ JORGE ENRIQUE</v>
          </cell>
          <cell r="M1977"/>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A1977"/>
          <cell r="AB1977"/>
          <cell r="AC1977"/>
          <cell r="AD1977"/>
          <cell r="AE1977" t="e">
            <v>#N/A</v>
          </cell>
          <cell r="AF1977" t="e">
            <v>#N/A</v>
          </cell>
          <cell r="AG1977" t="e">
            <v>#N/A</v>
          </cell>
          <cell r="AI1977" t="e">
            <v>#N/A</v>
          </cell>
          <cell r="AK1977" t="str">
            <v>407</v>
          </cell>
          <cell r="AL1977" t="str">
            <v>24</v>
          </cell>
        </row>
        <row r="1978">
          <cell r="K1978">
            <v>52528600</v>
          </cell>
          <cell r="L1978" t="str">
            <v>CASTRILLON RIASCOS MAYRA JOHANA</v>
          </cell>
          <cell r="M1978" t="str">
            <v>Encargo</v>
          </cell>
          <cell r="N1978"/>
          <cell r="O1978"/>
          <cell r="P1978"/>
          <cell r="Q1978" t="str">
            <v>Vacante Temporal</v>
          </cell>
          <cell r="R1978" t="str">
            <v>COLEGIO EL CORTIJO - VIANEY (IED)</v>
          </cell>
          <cell r="S1978" t="str">
            <v>Instit.</v>
          </cell>
          <cell r="T1978">
            <v>5</v>
          </cell>
          <cell r="U1978" t="str">
            <v>Administrativo</v>
          </cell>
          <cell r="V1978">
            <v>2542290</v>
          </cell>
          <cell r="W1978">
            <v>32859</v>
          </cell>
          <cell r="X1978" t="str">
            <v>No</v>
          </cell>
          <cell r="Y1978" t="str">
            <v>Encargo</v>
          </cell>
          <cell r="Z1978"/>
          <cell r="AA1978"/>
          <cell r="AB1978"/>
          <cell r="AC1978"/>
          <cell r="AD1978"/>
          <cell r="AE1978" t="e">
            <v>#N/A</v>
          </cell>
          <cell r="AF1978" t="e">
            <v>#N/A</v>
          </cell>
          <cell r="AG1978">
            <v>1092</v>
          </cell>
          <cell r="AI1978">
            <v>52528600</v>
          </cell>
          <cell r="AK1978" t="str">
            <v>407</v>
          </cell>
          <cell r="AL1978" t="str">
            <v>24</v>
          </cell>
        </row>
        <row r="1979">
          <cell r="K1979"/>
          <cell r="L1979"/>
          <cell r="M1979"/>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A1979"/>
          <cell r="AB1979"/>
          <cell r="AC1979"/>
          <cell r="AD1979"/>
          <cell r="AE1979" t="e">
            <v>#N/A</v>
          </cell>
          <cell r="AF1979" t="e">
            <v>#N/A</v>
          </cell>
          <cell r="AG1979" t="e">
            <v>#N/A</v>
          </cell>
          <cell r="AI1979" t="e">
            <v>#N/A</v>
          </cell>
          <cell r="AK1979" t="str">
            <v>407</v>
          </cell>
          <cell r="AL1979" t="str">
            <v>24</v>
          </cell>
        </row>
        <row r="1980">
          <cell r="K1980">
            <v>1026290054</v>
          </cell>
          <cell r="L1980" t="str">
            <v>GARCIA MEZA MARY LIZETH</v>
          </cell>
          <cell r="M1980"/>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A1980"/>
          <cell r="AB1980"/>
          <cell r="AC1980"/>
          <cell r="AD1980"/>
          <cell r="AE1980" t="e">
            <v>#N/A</v>
          </cell>
          <cell r="AF1980" t="e">
            <v>#N/A</v>
          </cell>
          <cell r="AG1980" t="e">
            <v>#N/A</v>
          </cell>
          <cell r="AI1980" t="e">
            <v>#N/A</v>
          </cell>
          <cell r="AK1980" t="str">
            <v>407</v>
          </cell>
          <cell r="AL1980" t="str">
            <v>24</v>
          </cell>
        </row>
        <row r="1981">
          <cell r="K1981">
            <v>52369199</v>
          </cell>
          <cell r="L1981" t="str">
            <v>CARDENAS VEGA GILMA CONSUELO</v>
          </cell>
          <cell r="M1981"/>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A1981"/>
          <cell r="AB1981"/>
          <cell r="AC1981"/>
          <cell r="AD1981"/>
          <cell r="AE1981" t="e">
            <v>#N/A</v>
          </cell>
          <cell r="AF1981" t="e">
            <v>#N/A</v>
          </cell>
          <cell r="AG1981" t="e">
            <v>#N/A</v>
          </cell>
          <cell r="AI1981" t="e">
            <v>#N/A</v>
          </cell>
          <cell r="AK1981" t="str">
            <v>407</v>
          </cell>
          <cell r="AL1981" t="str">
            <v>24</v>
          </cell>
        </row>
        <row r="1982">
          <cell r="K1982">
            <v>52466184</v>
          </cell>
          <cell r="L1982" t="str">
            <v>MUNEVAR FLECHAS SANDRA PATRICIA</v>
          </cell>
          <cell r="M1982"/>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A1982"/>
          <cell r="AB1982"/>
          <cell r="AC1982"/>
          <cell r="AD1982"/>
          <cell r="AE1982" t="e">
            <v>#N/A</v>
          </cell>
          <cell r="AF1982" t="e">
            <v>#N/A</v>
          </cell>
          <cell r="AG1982" t="e">
            <v>#N/A</v>
          </cell>
          <cell r="AI1982" t="e">
            <v>#N/A</v>
          </cell>
          <cell r="AK1982" t="str">
            <v>440</v>
          </cell>
          <cell r="AL1982" t="str">
            <v>24</v>
          </cell>
        </row>
        <row r="1983">
          <cell r="K1983">
            <v>52144985</v>
          </cell>
          <cell r="L1983" t="str">
            <v>GUTIERREZ MOYA LILIANA DEL PILAR</v>
          </cell>
          <cell r="M1983"/>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A1983"/>
          <cell r="AB1983"/>
          <cell r="AC1983"/>
          <cell r="AD1983"/>
          <cell r="AE1983" t="e">
            <v>#N/A</v>
          </cell>
          <cell r="AF1983" t="e">
            <v>#N/A</v>
          </cell>
          <cell r="AG1983" t="e">
            <v>#N/A</v>
          </cell>
          <cell r="AI1983" t="e">
            <v>#N/A</v>
          </cell>
          <cell r="AK1983" t="str">
            <v>440</v>
          </cell>
          <cell r="AL1983" t="str">
            <v>24</v>
          </cell>
        </row>
        <row r="1984">
          <cell r="K1984">
            <v>52088529</v>
          </cell>
          <cell r="L1984" t="str">
            <v>ROMERO DUEÑAS FLOR EDITH</v>
          </cell>
          <cell r="M1984"/>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A1984"/>
          <cell r="AB1984"/>
          <cell r="AC1984"/>
          <cell r="AD1984"/>
          <cell r="AE1984" t="e">
            <v>#N/A</v>
          </cell>
          <cell r="AF1984" t="e">
            <v>#N/A</v>
          </cell>
          <cell r="AG1984" t="e">
            <v>#N/A</v>
          </cell>
          <cell r="AI1984" t="e">
            <v>#N/A</v>
          </cell>
          <cell r="AK1984" t="str">
            <v>440</v>
          </cell>
          <cell r="AL1984" t="str">
            <v>24</v>
          </cell>
        </row>
        <row r="1985">
          <cell r="K1985">
            <v>19468727</v>
          </cell>
          <cell r="L1985" t="str">
            <v>CRUZ PORRAS LUIS EDUARDO</v>
          </cell>
          <cell r="M1985"/>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A1985"/>
          <cell r="AB1985"/>
          <cell r="AC1985"/>
          <cell r="AD1985"/>
          <cell r="AE1985" t="e">
            <v>#N/A</v>
          </cell>
          <cell r="AF1985" t="e">
            <v>#N/A</v>
          </cell>
          <cell r="AG1985" t="e">
            <v>#N/A</v>
          </cell>
          <cell r="AI1985" t="e">
            <v>#N/A</v>
          </cell>
          <cell r="AK1985" t="str">
            <v>440</v>
          </cell>
          <cell r="AL1985" t="str">
            <v>24</v>
          </cell>
        </row>
        <row r="1986">
          <cell r="K1986">
            <v>39794431</v>
          </cell>
          <cell r="L1986" t="str">
            <v>CORREDOR LOPEZ NUBIA</v>
          </cell>
          <cell r="M1986"/>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A1986"/>
          <cell r="AB1986"/>
          <cell r="AC1986"/>
          <cell r="AD1986"/>
          <cell r="AE1986" t="e">
            <v>#N/A</v>
          </cell>
          <cell r="AF1986" t="e">
            <v>#N/A</v>
          </cell>
          <cell r="AG1986" t="e">
            <v>#N/A</v>
          </cell>
          <cell r="AI1986" t="e">
            <v>#N/A</v>
          </cell>
          <cell r="AK1986" t="str">
            <v>440</v>
          </cell>
          <cell r="AL1986" t="str">
            <v>24</v>
          </cell>
        </row>
        <row r="1987">
          <cell r="K1987">
            <v>39522746</v>
          </cell>
          <cell r="L1987" t="str">
            <v>RANGEL ROCHA LUZ MARINA</v>
          </cell>
          <cell r="M1987"/>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A1987"/>
          <cell r="AB1987"/>
          <cell r="AC1987"/>
          <cell r="AD1987"/>
          <cell r="AE1987" t="e">
            <v>#N/A</v>
          </cell>
          <cell r="AF1987" t="e">
            <v>#N/A</v>
          </cell>
          <cell r="AG1987" t="e">
            <v>#N/A</v>
          </cell>
          <cell r="AI1987" t="e">
            <v>#N/A</v>
          </cell>
          <cell r="AK1987" t="str">
            <v>440</v>
          </cell>
          <cell r="AL1987" t="str">
            <v>24</v>
          </cell>
        </row>
        <row r="1988">
          <cell r="K1988">
            <v>41763288</v>
          </cell>
          <cell r="L1988" t="str">
            <v>PARRA GAITAN CARMEN CECILIA</v>
          </cell>
          <cell r="M1988"/>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A1988"/>
          <cell r="AB1988"/>
          <cell r="AC1988"/>
          <cell r="AD1988"/>
          <cell r="AE1988" t="e">
            <v>#N/A</v>
          </cell>
          <cell r="AF1988" t="e">
            <v>#N/A</v>
          </cell>
          <cell r="AG1988" t="e">
            <v>#N/A</v>
          </cell>
          <cell r="AI1988" t="e">
            <v>#N/A</v>
          </cell>
          <cell r="AK1988" t="str">
            <v>440</v>
          </cell>
          <cell r="AL1988" t="str">
            <v>24</v>
          </cell>
        </row>
        <row r="1989">
          <cell r="K1989">
            <v>41770829</v>
          </cell>
          <cell r="L1989" t="str">
            <v>NUBIA PEREZ MORA</v>
          </cell>
          <cell r="M1989"/>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A1989"/>
          <cell r="AB1989"/>
          <cell r="AC1989"/>
          <cell r="AD1989"/>
          <cell r="AE1989" t="e">
            <v>#N/A</v>
          </cell>
          <cell r="AF1989" t="e">
            <v>#N/A</v>
          </cell>
          <cell r="AG1989" t="e">
            <v>#N/A</v>
          </cell>
          <cell r="AI1989" t="e">
            <v>#N/A</v>
          </cell>
          <cell r="AK1989" t="str">
            <v>440</v>
          </cell>
          <cell r="AL1989" t="str">
            <v>24</v>
          </cell>
        </row>
        <row r="1990">
          <cell r="K1990">
            <v>52956403</v>
          </cell>
          <cell r="L1990" t="str">
            <v>PARDO SANABRIA JOHANNA ANDREA</v>
          </cell>
          <cell r="M1990"/>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B1990"/>
          <cell r="AC1990"/>
          <cell r="AD1990"/>
          <cell r="AE1990" t="e">
            <v>#N/A</v>
          </cell>
          <cell r="AF1990" t="e">
            <v>#N/A</v>
          </cell>
          <cell r="AG1990" t="e">
            <v>#N/A</v>
          </cell>
          <cell r="AI1990" t="e">
            <v>#N/A</v>
          </cell>
          <cell r="AK1990" t="str">
            <v>440</v>
          </cell>
          <cell r="AL1990" t="str">
            <v>24</v>
          </cell>
        </row>
        <row r="1991">
          <cell r="K1991">
            <v>51920366</v>
          </cell>
          <cell r="L1991" t="str">
            <v>MENDOZA DIAZ BETTY</v>
          </cell>
          <cell r="M1991" t="str">
            <v>Encargo</v>
          </cell>
          <cell r="N1991">
            <v>1013630443</v>
          </cell>
          <cell r="O1991" t="str">
            <v>CARDENAS FIESCO JESSICA</v>
          </cell>
          <cell r="P1991" t="str">
            <v>Encargo Vac tem</v>
          </cell>
          <cell r="Q1991" t="str">
            <v>Ocupado</v>
          </cell>
          <cell r="R1991" t="str">
            <v>COLEGIO ATABANZHA (IED)</v>
          </cell>
          <cell r="S1991" t="str">
            <v>Instit.</v>
          </cell>
          <cell r="T1991">
            <v>5</v>
          </cell>
          <cell r="U1991" t="str">
            <v>Administrativo - Académico</v>
          </cell>
          <cell r="V1991">
            <v>2542290</v>
          </cell>
          <cell r="W1991" t="str">
            <v>No</v>
          </cell>
          <cell r="X1991" t="str">
            <v>No</v>
          </cell>
          <cell r="Y1991" t="str">
            <v>No</v>
          </cell>
          <cell r="Z1991"/>
          <cell r="AA1991"/>
          <cell r="AB1991"/>
          <cell r="AC1991"/>
          <cell r="AD1991"/>
          <cell r="AE1991" t="e">
            <v>#N/A</v>
          </cell>
          <cell r="AF1991">
            <v>1016</v>
          </cell>
          <cell r="AG1991" t="e">
            <v>#N/A</v>
          </cell>
          <cell r="AI1991">
            <v>51920366</v>
          </cell>
          <cell r="AK1991" t="str">
            <v>440</v>
          </cell>
          <cell r="AL1991" t="str">
            <v>24</v>
          </cell>
        </row>
        <row r="1992">
          <cell r="K1992">
            <v>52531330</v>
          </cell>
          <cell r="L1992" t="str">
            <v>RUIZ BUITRAGO ANYI MILENA</v>
          </cell>
          <cell r="M1992"/>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A1992"/>
          <cell r="AB1992"/>
          <cell r="AC1992"/>
          <cell r="AD1992"/>
          <cell r="AE1992" t="e">
            <v>#N/A</v>
          </cell>
          <cell r="AF1992" t="e">
            <v>#N/A</v>
          </cell>
          <cell r="AG1992" t="e">
            <v>#N/A</v>
          </cell>
          <cell r="AI1992" t="e">
            <v>#N/A</v>
          </cell>
          <cell r="AK1992" t="str">
            <v>440</v>
          </cell>
          <cell r="AL1992" t="str">
            <v>24</v>
          </cell>
        </row>
        <row r="1993">
          <cell r="K1993">
            <v>51586808</v>
          </cell>
          <cell r="L1993" t="str">
            <v>SANCHEZ DEVIA NUBIA</v>
          </cell>
          <cell r="M1993"/>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A1993"/>
          <cell r="AB1993"/>
          <cell r="AC1993"/>
          <cell r="AD1993"/>
          <cell r="AE1993" t="e">
            <v>#N/A</v>
          </cell>
          <cell r="AF1993" t="e">
            <v>#N/A</v>
          </cell>
          <cell r="AG1993" t="e">
            <v>#N/A</v>
          </cell>
          <cell r="AI1993" t="e">
            <v>#N/A</v>
          </cell>
          <cell r="AK1993" t="str">
            <v>440</v>
          </cell>
          <cell r="AL1993" t="str">
            <v>24</v>
          </cell>
        </row>
        <row r="1994">
          <cell r="K1994">
            <v>52172247</v>
          </cell>
          <cell r="L1994" t="str">
            <v>TORRES MONTAÑO NILCE</v>
          </cell>
          <cell r="M1994"/>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A1994"/>
          <cell r="AB1994"/>
          <cell r="AC1994"/>
          <cell r="AD1994"/>
          <cell r="AE1994" t="e">
            <v>#N/A</v>
          </cell>
          <cell r="AF1994" t="e">
            <v>#N/A</v>
          </cell>
          <cell r="AG1994" t="e">
            <v>#N/A</v>
          </cell>
          <cell r="AI1994" t="e">
            <v>#N/A</v>
          </cell>
          <cell r="AK1994" t="str">
            <v>440</v>
          </cell>
          <cell r="AL1994" t="str">
            <v>24</v>
          </cell>
        </row>
        <row r="1995">
          <cell r="K1995"/>
          <cell r="L1995"/>
          <cell r="M1995"/>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Z1995"/>
          <cell r="AA1995"/>
          <cell r="AB1995"/>
          <cell r="AC1995"/>
          <cell r="AD1995"/>
          <cell r="AE1995" t="e">
            <v>#N/A</v>
          </cell>
          <cell r="AF1995" t="e">
            <v>#N/A</v>
          </cell>
          <cell r="AG1995" t="e">
            <v>#N/A</v>
          </cell>
          <cell r="AI1995" t="e">
            <v>#N/A</v>
          </cell>
          <cell r="AK1995" t="str">
            <v>440</v>
          </cell>
          <cell r="AL1995" t="str">
            <v>24</v>
          </cell>
        </row>
        <row r="1996">
          <cell r="K1996">
            <v>52188125</v>
          </cell>
          <cell r="L1996" t="str">
            <v>FORERO DURAN VILMA ROCIO</v>
          </cell>
          <cell r="M1996"/>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A1996"/>
          <cell r="AB1996"/>
          <cell r="AC1996"/>
          <cell r="AD1996"/>
          <cell r="AE1996" t="e">
            <v>#N/A</v>
          </cell>
          <cell r="AF1996" t="e">
            <v>#N/A</v>
          </cell>
          <cell r="AG1996" t="e">
            <v>#N/A</v>
          </cell>
          <cell r="AI1996" t="e">
            <v>#N/A</v>
          </cell>
          <cell r="AK1996" t="str">
            <v>440</v>
          </cell>
          <cell r="AL1996" t="str">
            <v>24</v>
          </cell>
        </row>
        <row r="1997">
          <cell r="K1997">
            <v>51891937</v>
          </cell>
          <cell r="L1997" t="str">
            <v>BARACALDO DIAZ MARYURY</v>
          </cell>
          <cell r="M1997"/>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A1997"/>
          <cell r="AB1997"/>
          <cell r="AC1997"/>
          <cell r="AD1997"/>
          <cell r="AE1997" t="e">
            <v>#N/A</v>
          </cell>
          <cell r="AF1997" t="e">
            <v>#N/A</v>
          </cell>
          <cell r="AG1997" t="e">
            <v>#N/A</v>
          </cell>
          <cell r="AI1997" t="e">
            <v>#N/A</v>
          </cell>
          <cell r="AK1997" t="str">
            <v>440</v>
          </cell>
          <cell r="AL1997" t="str">
            <v>24</v>
          </cell>
        </row>
        <row r="1998">
          <cell r="K1998">
            <v>52988750</v>
          </cell>
          <cell r="L1998" t="str">
            <v>MARIBEL VILLAMARIN POLOCHE</v>
          </cell>
          <cell r="M1998"/>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B1998"/>
          <cell r="AC1998"/>
          <cell r="AD1998"/>
          <cell r="AE1998" t="e">
            <v>#N/A</v>
          </cell>
          <cell r="AF1998" t="e">
            <v>#N/A</v>
          </cell>
          <cell r="AG1998" t="e">
            <v>#N/A</v>
          </cell>
          <cell r="AI1998" t="e">
            <v>#N/A</v>
          </cell>
          <cell r="AK1998" t="str">
            <v>440</v>
          </cell>
          <cell r="AL1998" t="str">
            <v>24</v>
          </cell>
        </row>
        <row r="1999">
          <cell r="K1999"/>
          <cell r="L1999"/>
          <cell r="M1999"/>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A1999"/>
          <cell r="AB1999"/>
          <cell r="AC1999"/>
          <cell r="AD1999"/>
          <cell r="AE1999" t="e">
            <v>#N/A</v>
          </cell>
          <cell r="AF1999" t="e">
            <v>#N/A</v>
          </cell>
          <cell r="AG1999" t="e">
            <v>#N/A</v>
          </cell>
          <cell r="AI1999" t="e">
            <v>#N/A</v>
          </cell>
          <cell r="AK1999" t="str">
            <v>440</v>
          </cell>
          <cell r="AL1999" t="str">
            <v>24</v>
          </cell>
        </row>
        <row r="2000">
          <cell r="K2000">
            <v>41795408</v>
          </cell>
          <cell r="L2000" t="str">
            <v>GARCIA PULIDO ALCIRA</v>
          </cell>
          <cell r="M2000"/>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A2000"/>
          <cell r="AB2000"/>
          <cell r="AC2000"/>
          <cell r="AD2000"/>
          <cell r="AE2000" t="e">
            <v>#N/A</v>
          </cell>
          <cell r="AF2000" t="e">
            <v>#N/A</v>
          </cell>
          <cell r="AG2000" t="e">
            <v>#N/A</v>
          </cell>
          <cell r="AI2000" t="e">
            <v>#N/A</v>
          </cell>
          <cell r="AK2000" t="str">
            <v>440</v>
          </cell>
          <cell r="AL2000" t="str">
            <v>24</v>
          </cell>
        </row>
        <row r="2001">
          <cell r="K2001">
            <v>52175060</v>
          </cell>
          <cell r="L2001" t="str">
            <v>MATEUS RODRIGUEZ ANGELA MARIA</v>
          </cell>
          <cell r="M2001"/>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A2001"/>
          <cell r="AB2001"/>
          <cell r="AC2001"/>
          <cell r="AD2001"/>
          <cell r="AE2001" t="e">
            <v>#N/A</v>
          </cell>
          <cell r="AF2001" t="e">
            <v>#N/A</v>
          </cell>
          <cell r="AG2001" t="e">
            <v>#N/A</v>
          </cell>
          <cell r="AI2001" t="e">
            <v>#N/A</v>
          </cell>
          <cell r="AK2001" t="str">
            <v>440</v>
          </cell>
          <cell r="AL2001" t="str">
            <v>24</v>
          </cell>
        </row>
        <row r="2002">
          <cell r="K2002">
            <v>52173737</v>
          </cell>
          <cell r="L2002" t="str">
            <v>PEÑA CORTES CLAUDIA</v>
          </cell>
          <cell r="M2002"/>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A2002"/>
          <cell r="AB2002"/>
          <cell r="AC2002"/>
          <cell r="AD2002"/>
          <cell r="AE2002" t="e">
            <v>#N/A</v>
          </cell>
          <cell r="AF2002" t="e">
            <v>#N/A</v>
          </cell>
          <cell r="AG2002" t="e">
            <v>#N/A</v>
          </cell>
          <cell r="AI2002" t="e">
            <v>#N/A</v>
          </cell>
          <cell r="AK2002" t="str">
            <v>440</v>
          </cell>
          <cell r="AL2002" t="str">
            <v>24</v>
          </cell>
        </row>
        <row r="2003">
          <cell r="K2003">
            <v>52104831</v>
          </cell>
          <cell r="L2003" t="str">
            <v>LINARES APONTE NUBIA EDITH</v>
          </cell>
          <cell r="M2003"/>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A2003"/>
          <cell r="AB2003"/>
          <cell r="AC2003"/>
          <cell r="AD2003"/>
          <cell r="AE2003" t="e">
            <v>#N/A</v>
          </cell>
          <cell r="AF2003" t="e">
            <v>#N/A</v>
          </cell>
          <cell r="AG2003" t="e">
            <v>#N/A</v>
          </cell>
          <cell r="AI2003" t="e">
            <v>#N/A</v>
          </cell>
          <cell r="AK2003" t="str">
            <v>440</v>
          </cell>
          <cell r="AL2003" t="str">
            <v>24</v>
          </cell>
        </row>
        <row r="2004">
          <cell r="K2004">
            <v>39666779</v>
          </cell>
          <cell r="L2004" t="str">
            <v>LOPEZ CANTOR LIGIA MARYURI</v>
          </cell>
          <cell r="M2004"/>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A2004"/>
          <cell r="AB2004"/>
          <cell r="AC2004"/>
          <cell r="AD2004"/>
          <cell r="AE2004" t="e">
            <v>#N/A</v>
          </cell>
          <cell r="AF2004" t="e">
            <v>#N/A</v>
          </cell>
          <cell r="AG2004" t="e">
            <v>#N/A</v>
          </cell>
          <cell r="AI2004" t="e">
            <v>#N/A</v>
          </cell>
          <cell r="AK2004" t="str">
            <v>440</v>
          </cell>
          <cell r="AL2004" t="str">
            <v>24</v>
          </cell>
        </row>
        <row r="2005">
          <cell r="K2005"/>
          <cell r="L2005"/>
          <cell r="M2005"/>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Z2005"/>
          <cell r="AA2005"/>
          <cell r="AB2005"/>
          <cell r="AC2005"/>
          <cell r="AD2005"/>
          <cell r="AE2005" t="e">
            <v>#N/A</v>
          </cell>
          <cell r="AF2005" t="e">
            <v>#N/A</v>
          </cell>
          <cell r="AG2005" t="e">
            <v>#N/A</v>
          </cell>
          <cell r="AI2005" t="e">
            <v>#N/A</v>
          </cell>
          <cell r="AK2005" t="str">
            <v>440</v>
          </cell>
          <cell r="AL2005" t="str">
            <v>24</v>
          </cell>
        </row>
        <row r="2006">
          <cell r="K2006"/>
          <cell r="L2006"/>
          <cell r="M2006"/>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A2006"/>
          <cell r="AB2006"/>
          <cell r="AC2006"/>
          <cell r="AD2006"/>
          <cell r="AE2006" t="e">
            <v>#N/A</v>
          </cell>
          <cell r="AF2006" t="e">
            <v>#N/A</v>
          </cell>
          <cell r="AG2006" t="e">
            <v>#N/A</v>
          </cell>
          <cell r="AI2006" t="e">
            <v>#N/A</v>
          </cell>
          <cell r="AK2006" t="str">
            <v>440</v>
          </cell>
          <cell r="AL2006" t="str">
            <v>24</v>
          </cell>
        </row>
        <row r="2007">
          <cell r="K2007">
            <v>23995359</v>
          </cell>
          <cell r="L2007" t="str">
            <v>DE LEON MONSALVE ROKD MERY PATRICIA</v>
          </cell>
          <cell r="M2007"/>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A2007"/>
          <cell r="AB2007"/>
          <cell r="AC2007"/>
          <cell r="AD2007"/>
          <cell r="AE2007" t="e">
            <v>#N/A</v>
          </cell>
          <cell r="AF2007" t="e">
            <v>#N/A</v>
          </cell>
          <cell r="AG2007" t="e">
            <v>#N/A</v>
          </cell>
          <cell r="AI2007" t="e">
            <v>#N/A</v>
          </cell>
          <cell r="AK2007" t="str">
            <v>440</v>
          </cell>
          <cell r="AL2007" t="str">
            <v>24</v>
          </cell>
        </row>
        <row r="2008">
          <cell r="K2008">
            <v>52123769</v>
          </cell>
          <cell r="L2008" t="str">
            <v>NONTOA ROJAS NERCY</v>
          </cell>
          <cell r="M2008"/>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A2008"/>
          <cell r="AB2008"/>
          <cell r="AC2008"/>
          <cell r="AD2008"/>
          <cell r="AE2008" t="e">
            <v>#N/A</v>
          </cell>
          <cell r="AF2008" t="e">
            <v>#N/A</v>
          </cell>
          <cell r="AG2008" t="e">
            <v>#N/A</v>
          </cell>
          <cell r="AI2008" t="e">
            <v>#N/A</v>
          </cell>
          <cell r="AK2008" t="str">
            <v>440</v>
          </cell>
          <cell r="AL2008" t="str">
            <v>24</v>
          </cell>
        </row>
        <row r="2009">
          <cell r="K2009"/>
          <cell r="L2009"/>
          <cell r="M2009"/>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Z2009"/>
          <cell r="AA2009"/>
          <cell r="AB2009"/>
          <cell r="AC2009"/>
          <cell r="AD2009"/>
          <cell r="AE2009">
            <v>1571</v>
          </cell>
          <cell r="AF2009" t="e">
            <v>#N/A</v>
          </cell>
          <cell r="AG2009" t="e">
            <v>#N/A</v>
          </cell>
          <cell r="AI2009" t="e">
            <v>#N/A</v>
          </cell>
          <cell r="AK2009" t="str">
            <v>440</v>
          </cell>
          <cell r="AL2009" t="str">
            <v>24</v>
          </cell>
        </row>
        <row r="2010">
          <cell r="K2010">
            <v>52288651</v>
          </cell>
          <cell r="L2010" t="str">
            <v>PARGA CASTILLO CAMILA RITA LILIBETH</v>
          </cell>
          <cell r="M2010" t="str">
            <v>Encargo</v>
          </cell>
          <cell r="N2010"/>
          <cell r="O2010"/>
          <cell r="P2010"/>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Z2010"/>
          <cell r="AA2010"/>
          <cell r="AB2010"/>
          <cell r="AC2010"/>
          <cell r="AD2010"/>
          <cell r="AE2010">
            <v>2545</v>
          </cell>
          <cell r="AF2010">
            <v>2545</v>
          </cell>
          <cell r="AG2010" t="e">
            <v>#N/A</v>
          </cell>
          <cell r="AI2010" t="e">
            <v>#N/A</v>
          </cell>
          <cell r="AK2010" t="str">
            <v>440</v>
          </cell>
          <cell r="AL2010" t="str">
            <v>24</v>
          </cell>
        </row>
        <row r="2011">
          <cell r="K2011">
            <v>52301530</v>
          </cell>
          <cell r="L2011" t="str">
            <v>MEDINA ORTEGA YOLANDA</v>
          </cell>
          <cell r="M2011"/>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A2011"/>
          <cell r="AB2011"/>
          <cell r="AC2011"/>
          <cell r="AD2011"/>
          <cell r="AE2011" t="e">
            <v>#N/A</v>
          </cell>
          <cell r="AF2011" t="e">
            <v>#N/A</v>
          </cell>
          <cell r="AG2011" t="e">
            <v>#N/A</v>
          </cell>
          <cell r="AI2011" t="e">
            <v>#N/A</v>
          </cell>
          <cell r="AK2011" t="str">
            <v>440</v>
          </cell>
          <cell r="AL2011" t="str">
            <v>24</v>
          </cell>
        </row>
        <row r="2012">
          <cell r="K2012">
            <v>1069714881</v>
          </cell>
          <cell r="L2012" t="str">
            <v>ROMERO HILARION CONSUELO</v>
          </cell>
          <cell r="M2012"/>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A2012"/>
          <cell r="AB2012"/>
          <cell r="AC2012"/>
          <cell r="AD2012"/>
          <cell r="AE2012" t="e">
            <v>#N/A</v>
          </cell>
          <cell r="AF2012" t="e">
            <v>#N/A</v>
          </cell>
          <cell r="AG2012" t="e">
            <v>#N/A</v>
          </cell>
          <cell r="AI2012" t="e">
            <v>#N/A</v>
          </cell>
          <cell r="AK2012" t="str">
            <v>440</v>
          </cell>
          <cell r="AL2012" t="str">
            <v>24</v>
          </cell>
        </row>
        <row r="2013">
          <cell r="K2013">
            <v>52315322</v>
          </cell>
          <cell r="L2013" t="str">
            <v>BETANCOURT GUEVARA SANDRA MILENA</v>
          </cell>
          <cell r="M2013"/>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A2013"/>
          <cell r="AB2013"/>
          <cell r="AC2013"/>
          <cell r="AD2013"/>
          <cell r="AE2013" t="e">
            <v>#N/A</v>
          </cell>
          <cell r="AF2013" t="e">
            <v>#N/A</v>
          </cell>
          <cell r="AG2013" t="e">
            <v>#N/A</v>
          </cell>
          <cell r="AI2013" t="e">
            <v>#N/A</v>
          </cell>
          <cell r="AK2013" t="str">
            <v>440</v>
          </cell>
          <cell r="AL2013" t="str">
            <v>24</v>
          </cell>
        </row>
        <row r="2014">
          <cell r="K2014">
            <v>52363025</v>
          </cell>
          <cell r="L2014" t="str">
            <v>CARO MARTINEZ LUDY ADRIANA</v>
          </cell>
          <cell r="M2014"/>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A2014"/>
          <cell r="AB2014"/>
          <cell r="AC2014"/>
          <cell r="AD2014"/>
          <cell r="AE2014" t="e">
            <v>#N/A</v>
          </cell>
          <cell r="AF2014" t="e">
            <v>#N/A</v>
          </cell>
          <cell r="AG2014" t="e">
            <v>#N/A</v>
          </cell>
          <cell r="AI2014" t="e">
            <v>#N/A</v>
          </cell>
          <cell r="AK2014" t="str">
            <v>440</v>
          </cell>
          <cell r="AL2014" t="str">
            <v>24</v>
          </cell>
        </row>
        <row r="2015">
          <cell r="K2015">
            <v>53046745</v>
          </cell>
          <cell r="L2015" t="str">
            <v>AGUDELO CAMARGO CAROLINA</v>
          </cell>
          <cell r="M2015" t="str">
            <v>Encargo</v>
          </cell>
          <cell r="N2015"/>
          <cell r="O2015"/>
          <cell r="P2015"/>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Z2015"/>
          <cell r="AA2015"/>
          <cell r="AB2015"/>
          <cell r="AC2015"/>
          <cell r="AD2015"/>
          <cell r="AE2015" t="e">
            <v>#N/A</v>
          </cell>
          <cell r="AF2015">
            <v>2133</v>
          </cell>
          <cell r="AG2015">
            <v>2133</v>
          </cell>
          <cell r="AI2015" t="e">
            <v>#N/A</v>
          </cell>
          <cell r="AK2015" t="str">
            <v>440</v>
          </cell>
          <cell r="AL2015" t="str">
            <v>24</v>
          </cell>
        </row>
        <row r="2016">
          <cell r="K2016">
            <v>51842753</v>
          </cell>
          <cell r="L2016" t="str">
            <v>SEDANO MORENO MARIA EUGENIA</v>
          </cell>
          <cell r="M2016" t="str">
            <v>Encargo</v>
          </cell>
          <cell r="N2016"/>
          <cell r="O2016"/>
          <cell r="P2016"/>
          <cell r="Q2016" t="str">
            <v>Vacante Temporal</v>
          </cell>
          <cell r="R2016" t="str">
            <v>COLEGIO CONFEDERACION BRISAS DEL DIAMANTE (IED)</v>
          </cell>
          <cell r="S2016" t="str">
            <v>Instit.</v>
          </cell>
          <cell r="T2016">
            <v>19</v>
          </cell>
          <cell r="U2016" t="str">
            <v>Administrativo</v>
          </cell>
          <cell r="V2016">
            <v>2542290</v>
          </cell>
          <cell r="W2016" t="str">
            <v>No</v>
          </cell>
          <cell r="X2016" t="str">
            <v>No</v>
          </cell>
          <cell r="Y2016" t="str">
            <v>Encargo</v>
          </cell>
          <cell r="Z2016"/>
          <cell r="AA2016"/>
          <cell r="AB2016"/>
          <cell r="AC2016"/>
          <cell r="AD2016"/>
          <cell r="AE2016" t="e">
            <v>#N/A</v>
          </cell>
          <cell r="AF2016" t="e">
            <v>#N/A</v>
          </cell>
          <cell r="AG2016">
            <v>2952</v>
          </cell>
          <cell r="AI2016">
            <v>51842753</v>
          </cell>
          <cell r="AK2016" t="str">
            <v>440</v>
          </cell>
          <cell r="AL2016" t="str">
            <v>24</v>
          </cell>
        </row>
        <row r="2017">
          <cell r="K2017"/>
          <cell r="L2017"/>
          <cell r="M2017"/>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A2017"/>
          <cell r="AB2017"/>
          <cell r="AC2017"/>
          <cell r="AD2017"/>
          <cell r="AE2017" t="e">
            <v>#N/A</v>
          </cell>
          <cell r="AF2017" t="e">
            <v>#N/A</v>
          </cell>
          <cell r="AG2017" t="e">
            <v>#N/A</v>
          </cell>
          <cell r="AI2017" t="e">
            <v>#N/A</v>
          </cell>
          <cell r="AK2017" t="str">
            <v>440</v>
          </cell>
          <cell r="AL2017" t="str">
            <v>24</v>
          </cell>
        </row>
        <row r="2018">
          <cell r="K2018">
            <v>1077969897</v>
          </cell>
          <cell r="L2018" t="str">
            <v>CORTES CARDENAS MANUEL YEIKO</v>
          </cell>
          <cell r="M2018"/>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A2018"/>
          <cell r="AB2018"/>
          <cell r="AC2018"/>
          <cell r="AD2018"/>
          <cell r="AE2018" t="e">
            <v>#N/A</v>
          </cell>
          <cell r="AF2018" t="e">
            <v>#N/A</v>
          </cell>
          <cell r="AG2018" t="e">
            <v>#N/A</v>
          </cell>
          <cell r="AI2018" t="e">
            <v>#N/A</v>
          </cell>
          <cell r="AK2018" t="str">
            <v>440</v>
          </cell>
          <cell r="AL2018" t="str">
            <v>24</v>
          </cell>
        </row>
        <row r="2019">
          <cell r="K2019"/>
          <cell r="L2019"/>
          <cell r="M2019"/>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A2019"/>
          <cell r="AB2019"/>
          <cell r="AC2019"/>
          <cell r="AD2019"/>
          <cell r="AE2019" t="e">
            <v>#N/A</v>
          </cell>
          <cell r="AF2019" t="e">
            <v>#N/A</v>
          </cell>
          <cell r="AG2019" t="e">
            <v>#N/A</v>
          </cell>
          <cell r="AI2019" t="e">
            <v>#N/A</v>
          </cell>
          <cell r="AK2019" t="str">
            <v>440</v>
          </cell>
          <cell r="AL2019" t="str">
            <v>24</v>
          </cell>
        </row>
        <row r="2020">
          <cell r="K2020">
            <v>21030609</v>
          </cell>
          <cell r="L2020" t="str">
            <v>AGUILERA BEJARANO MARIA LUZ</v>
          </cell>
          <cell r="M2020"/>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A2020"/>
          <cell r="AB2020"/>
          <cell r="AC2020"/>
          <cell r="AD2020"/>
          <cell r="AE2020" t="e">
            <v>#N/A</v>
          </cell>
          <cell r="AF2020" t="e">
            <v>#N/A</v>
          </cell>
          <cell r="AG2020" t="e">
            <v>#N/A</v>
          </cell>
          <cell r="AI2020" t="e">
            <v>#N/A</v>
          </cell>
          <cell r="AK2020" t="str">
            <v>440</v>
          </cell>
          <cell r="AL2020" t="str">
            <v>24</v>
          </cell>
        </row>
        <row r="2021">
          <cell r="K2021">
            <v>39700894</v>
          </cell>
          <cell r="L2021" t="str">
            <v>MONTANO HERNANDEZ LUZ AMPARO</v>
          </cell>
          <cell r="M2021"/>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A2021"/>
          <cell r="AB2021"/>
          <cell r="AC2021"/>
          <cell r="AD2021"/>
          <cell r="AE2021" t="e">
            <v>#N/A</v>
          </cell>
          <cell r="AF2021" t="e">
            <v>#N/A</v>
          </cell>
          <cell r="AG2021" t="e">
            <v>#N/A</v>
          </cell>
          <cell r="AI2021" t="e">
            <v>#N/A</v>
          </cell>
          <cell r="AK2021" t="str">
            <v>440</v>
          </cell>
          <cell r="AL2021" t="str">
            <v>24</v>
          </cell>
        </row>
        <row r="2022">
          <cell r="K2022"/>
          <cell r="L2022"/>
          <cell r="M2022"/>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Z2022"/>
          <cell r="AA2022"/>
          <cell r="AB2022"/>
          <cell r="AC2022"/>
          <cell r="AD2022"/>
          <cell r="AE2022">
            <v>1638</v>
          </cell>
          <cell r="AF2022" t="e">
            <v>#N/A</v>
          </cell>
          <cell r="AG2022" t="e">
            <v>#N/A</v>
          </cell>
          <cell r="AI2022" t="e">
            <v>#N/A</v>
          </cell>
          <cell r="AK2022" t="str">
            <v>440</v>
          </cell>
          <cell r="AL2022" t="str">
            <v>24</v>
          </cell>
        </row>
        <row r="2023">
          <cell r="K2023">
            <v>51645869</v>
          </cell>
          <cell r="L2023" t="str">
            <v>NEIRA BARAJAS MARIA YOLANDA</v>
          </cell>
          <cell r="M2023"/>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A2023"/>
          <cell r="AB2023"/>
          <cell r="AC2023"/>
          <cell r="AD2023"/>
          <cell r="AE2023" t="e">
            <v>#N/A</v>
          </cell>
          <cell r="AF2023" t="e">
            <v>#N/A</v>
          </cell>
          <cell r="AG2023" t="e">
            <v>#N/A</v>
          </cell>
          <cell r="AI2023" t="e">
            <v>#N/A</v>
          </cell>
          <cell r="AK2023" t="str">
            <v>440</v>
          </cell>
          <cell r="AL2023" t="str">
            <v>24</v>
          </cell>
        </row>
        <row r="2024">
          <cell r="K2024">
            <v>52846238</v>
          </cell>
          <cell r="L2024" t="str">
            <v>MATAMOROS GARCIA SANDRA MILENA</v>
          </cell>
          <cell r="M2024"/>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A2024"/>
          <cell r="AB2024"/>
          <cell r="AC2024"/>
          <cell r="AD2024"/>
          <cell r="AE2024" t="e">
            <v>#N/A</v>
          </cell>
          <cell r="AF2024" t="e">
            <v>#N/A</v>
          </cell>
          <cell r="AG2024" t="e">
            <v>#N/A</v>
          </cell>
          <cell r="AI2024" t="e">
            <v>#N/A</v>
          </cell>
          <cell r="AK2024" t="str">
            <v>440</v>
          </cell>
          <cell r="AL2024" t="str">
            <v>24</v>
          </cell>
        </row>
        <row r="2025">
          <cell r="K2025">
            <v>1024487079</v>
          </cell>
          <cell r="L2025" t="str">
            <v>ROMERO CASTILLO CLAUDIA ALEXANDRA</v>
          </cell>
          <cell r="M2025"/>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B2025"/>
          <cell r="AC2025"/>
          <cell r="AD2025"/>
          <cell r="AE2025" t="e">
            <v>#N/A</v>
          </cell>
          <cell r="AF2025" t="e">
            <v>#N/A</v>
          </cell>
          <cell r="AG2025" t="e">
            <v>#N/A</v>
          </cell>
          <cell r="AI2025" t="e">
            <v>#N/A</v>
          </cell>
          <cell r="AK2025" t="str">
            <v>440</v>
          </cell>
          <cell r="AL2025" t="str">
            <v>24</v>
          </cell>
        </row>
        <row r="2026">
          <cell r="K2026">
            <v>20827941</v>
          </cell>
          <cell r="L2026" t="str">
            <v>SANCHEZ SILVA INES</v>
          </cell>
          <cell r="M2026"/>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A2026"/>
          <cell r="AB2026"/>
          <cell r="AC2026"/>
          <cell r="AD2026"/>
          <cell r="AE2026" t="e">
            <v>#N/A</v>
          </cell>
          <cell r="AF2026" t="e">
            <v>#N/A</v>
          </cell>
          <cell r="AG2026" t="e">
            <v>#N/A</v>
          </cell>
          <cell r="AI2026" t="e">
            <v>#N/A</v>
          </cell>
          <cell r="AK2026" t="str">
            <v>440</v>
          </cell>
          <cell r="AL2026" t="str">
            <v>24</v>
          </cell>
        </row>
        <row r="2027">
          <cell r="K2027">
            <v>52011282</v>
          </cell>
          <cell r="L2027" t="str">
            <v>MORA MELO FLOR MARINA</v>
          </cell>
          <cell r="M2027"/>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A2027"/>
          <cell r="AB2027"/>
          <cell r="AC2027"/>
          <cell r="AD2027"/>
          <cell r="AE2027" t="e">
            <v>#N/A</v>
          </cell>
          <cell r="AF2027" t="e">
            <v>#N/A</v>
          </cell>
          <cell r="AG2027" t="e">
            <v>#N/A</v>
          </cell>
          <cell r="AI2027" t="e">
            <v>#N/A</v>
          </cell>
          <cell r="AK2027" t="str">
            <v>440</v>
          </cell>
          <cell r="AL2027" t="str">
            <v>24</v>
          </cell>
        </row>
        <row r="2028">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Z2028"/>
          <cell r="AA2028"/>
          <cell r="AB2028"/>
          <cell r="AC2028"/>
          <cell r="AD2028"/>
          <cell r="AE2028" t="e">
            <v>#N/A</v>
          </cell>
          <cell r="AF2028" t="e">
            <v>#N/A</v>
          </cell>
          <cell r="AG2028" t="e">
            <v>#N/A</v>
          </cell>
          <cell r="AI2028" t="e">
            <v>#N/A</v>
          </cell>
          <cell r="AK2028" t="str">
            <v>440</v>
          </cell>
          <cell r="AL2028" t="str">
            <v>24</v>
          </cell>
        </row>
        <row r="2029">
          <cell r="K2029">
            <v>51727532</v>
          </cell>
          <cell r="L2029" t="str">
            <v>GARCIA ACOSTA MARIA EDELMIRA</v>
          </cell>
          <cell r="M2029"/>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A2029"/>
          <cell r="AB2029"/>
          <cell r="AC2029"/>
          <cell r="AD2029"/>
          <cell r="AE2029" t="e">
            <v>#N/A</v>
          </cell>
          <cell r="AF2029" t="e">
            <v>#N/A</v>
          </cell>
          <cell r="AG2029" t="e">
            <v>#N/A</v>
          </cell>
          <cell r="AI2029" t="e">
            <v>#N/A</v>
          </cell>
          <cell r="AK2029" t="str">
            <v>440</v>
          </cell>
          <cell r="AL2029" t="str">
            <v>24</v>
          </cell>
        </row>
        <row r="2030">
          <cell r="K2030">
            <v>52089035</v>
          </cell>
          <cell r="L2030" t="str">
            <v>MARTINEZ JULIETH ANDREA</v>
          </cell>
          <cell r="M2030"/>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A2030"/>
          <cell r="AB2030"/>
          <cell r="AC2030"/>
          <cell r="AD2030"/>
          <cell r="AE2030" t="e">
            <v>#N/A</v>
          </cell>
          <cell r="AF2030" t="e">
            <v>#N/A</v>
          </cell>
          <cell r="AG2030" t="e">
            <v>#N/A</v>
          </cell>
          <cell r="AI2030" t="e">
            <v>#N/A</v>
          </cell>
          <cell r="AK2030" t="str">
            <v>440</v>
          </cell>
          <cell r="AL2030" t="str">
            <v>24</v>
          </cell>
        </row>
        <row r="2031">
          <cell r="K2031">
            <v>33675378</v>
          </cell>
          <cell r="L2031" t="str">
            <v>BARRETO PEDREROS ROSA AIDE</v>
          </cell>
          <cell r="M2031"/>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A2031"/>
          <cell r="AB2031"/>
          <cell r="AC2031"/>
          <cell r="AD2031"/>
          <cell r="AE2031" t="e">
            <v>#N/A</v>
          </cell>
          <cell r="AF2031" t="e">
            <v>#N/A</v>
          </cell>
          <cell r="AG2031" t="e">
            <v>#N/A</v>
          </cell>
          <cell r="AI2031" t="e">
            <v>#N/A</v>
          </cell>
          <cell r="AK2031" t="str">
            <v>440</v>
          </cell>
          <cell r="AL2031" t="str">
            <v>24</v>
          </cell>
        </row>
        <row r="2032">
          <cell r="K2032"/>
          <cell r="L2032"/>
          <cell r="M2032"/>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Z2032"/>
          <cell r="AA2032"/>
          <cell r="AB2032"/>
          <cell r="AC2032"/>
          <cell r="AD2032"/>
          <cell r="AE2032" t="e">
            <v>#N/A</v>
          </cell>
          <cell r="AF2032" t="e">
            <v>#N/A</v>
          </cell>
          <cell r="AG2032" t="e">
            <v>#N/A</v>
          </cell>
          <cell r="AI2032" t="e">
            <v>#N/A</v>
          </cell>
          <cell r="AK2032" t="str">
            <v>440</v>
          </cell>
          <cell r="AL2032" t="str">
            <v>24</v>
          </cell>
        </row>
        <row r="2033">
          <cell r="K2033"/>
          <cell r="L2033"/>
          <cell r="M2033"/>
          <cell r="N2033">
            <v>52977485</v>
          </cell>
          <cell r="O2033" t="str">
            <v>LIDIA MIREYA BEJARANO</v>
          </cell>
          <cell r="P2033" t="str">
            <v>Encargo Vac Def</v>
          </cell>
          <cell r="Q2033" t="str">
            <v>Ocupado</v>
          </cell>
          <cell r="R2033" t="str">
            <v>COLEGIO GRANCOLOMBIANO (IED)</v>
          </cell>
          <cell r="S2033" t="str">
            <v>Instit.</v>
          </cell>
          <cell r="T2033">
            <v>7</v>
          </cell>
          <cell r="U2033" t="str">
            <v>Administrativo</v>
          </cell>
          <cell r="V2033">
            <v>2542290</v>
          </cell>
          <cell r="W2033" t="str">
            <v>No</v>
          </cell>
          <cell r="X2033" t="str">
            <v>No</v>
          </cell>
          <cell r="Y2033" t="str">
            <v>No</v>
          </cell>
          <cell r="Z2033"/>
          <cell r="AA2033"/>
          <cell r="AB2033"/>
          <cell r="AC2033"/>
          <cell r="AD2033"/>
          <cell r="AE2033" t="e">
            <v>#N/A</v>
          </cell>
          <cell r="AF2033">
            <v>2188</v>
          </cell>
          <cell r="AG2033" t="e">
            <v>#N/A</v>
          </cell>
          <cell r="AI2033" t="e">
            <v>#N/A</v>
          </cell>
          <cell r="AK2033" t="str">
            <v>440</v>
          </cell>
          <cell r="AL2033" t="str">
            <v>24</v>
          </cell>
        </row>
        <row r="2034">
          <cell r="K2034">
            <v>20735732</v>
          </cell>
          <cell r="L2034" t="str">
            <v>BECERRA APONTE MARIA MARGARITA</v>
          </cell>
          <cell r="M2034"/>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A2034"/>
          <cell r="AB2034"/>
          <cell r="AC2034"/>
          <cell r="AD2034"/>
          <cell r="AE2034" t="e">
            <v>#N/A</v>
          </cell>
          <cell r="AF2034" t="e">
            <v>#N/A</v>
          </cell>
          <cell r="AG2034" t="e">
            <v>#N/A</v>
          </cell>
          <cell r="AI2034" t="e">
            <v>#N/A</v>
          </cell>
          <cell r="AK2034" t="str">
            <v>440</v>
          </cell>
          <cell r="AL2034" t="str">
            <v>24</v>
          </cell>
        </row>
        <row r="2035">
          <cell r="K2035"/>
          <cell r="L2035"/>
          <cell r="M2035"/>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A2035"/>
          <cell r="AB2035"/>
          <cell r="AC2035"/>
          <cell r="AD2035"/>
          <cell r="AE2035" t="e">
            <v>#N/A</v>
          </cell>
          <cell r="AF2035" t="e">
            <v>#N/A</v>
          </cell>
          <cell r="AG2035" t="e">
            <v>#N/A</v>
          </cell>
          <cell r="AI2035" t="e">
            <v>#N/A</v>
          </cell>
          <cell r="AK2035" t="str">
            <v>440</v>
          </cell>
          <cell r="AL2035" t="str">
            <v>24</v>
          </cell>
        </row>
        <row r="2036">
          <cell r="K2036">
            <v>57445421</v>
          </cell>
          <cell r="L2036" t="str">
            <v>MARTHA ISABEL TRUYO CAMPO</v>
          </cell>
          <cell r="M2036"/>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A2036"/>
          <cell r="AB2036"/>
          <cell r="AC2036"/>
          <cell r="AD2036"/>
          <cell r="AE2036" t="e">
            <v>#N/A</v>
          </cell>
          <cell r="AF2036" t="e">
            <v>#N/A</v>
          </cell>
          <cell r="AG2036" t="e">
            <v>#N/A</v>
          </cell>
          <cell r="AI2036" t="e">
            <v>#N/A</v>
          </cell>
          <cell r="AK2036" t="str">
            <v>440</v>
          </cell>
          <cell r="AL2036" t="str">
            <v>24</v>
          </cell>
        </row>
        <row r="2037">
          <cell r="K2037">
            <v>51716319</v>
          </cell>
          <cell r="L2037" t="str">
            <v>CASTAÑEDA URBANO ANA DOLORES</v>
          </cell>
          <cell r="M2037"/>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A2037"/>
          <cell r="AB2037"/>
          <cell r="AC2037"/>
          <cell r="AD2037"/>
          <cell r="AE2037" t="e">
            <v>#N/A</v>
          </cell>
          <cell r="AF2037" t="e">
            <v>#N/A</v>
          </cell>
          <cell r="AG2037" t="e">
            <v>#N/A</v>
          </cell>
          <cell r="AI2037" t="e">
            <v>#N/A</v>
          </cell>
          <cell r="AK2037" t="str">
            <v>440</v>
          </cell>
          <cell r="AL2037" t="str">
            <v>24</v>
          </cell>
        </row>
        <row r="2038">
          <cell r="K2038">
            <v>28437955</v>
          </cell>
          <cell r="L2038" t="str">
            <v>VARGAS NIEVES CLAUDIA</v>
          </cell>
          <cell r="M2038"/>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A2038"/>
          <cell r="AB2038"/>
          <cell r="AC2038"/>
          <cell r="AD2038"/>
          <cell r="AE2038" t="e">
            <v>#N/A</v>
          </cell>
          <cell r="AF2038" t="e">
            <v>#N/A</v>
          </cell>
          <cell r="AG2038" t="e">
            <v>#N/A</v>
          </cell>
          <cell r="AI2038" t="e">
            <v>#N/A</v>
          </cell>
          <cell r="AK2038" t="str">
            <v>440</v>
          </cell>
          <cell r="AL2038" t="str">
            <v>24</v>
          </cell>
        </row>
        <row r="2039">
          <cell r="K2039">
            <v>52780179</v>
          </cell>
          <cell r="L2039" t="str">
            <v>ORJUELA ORJUELA ADRIANA ROCIO</v>
          </cell>
          <cell r="M2039"/>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A2039"/>
          <cell r="AB2039"/>
          <cell r="AC2039"/>
          <cell r="AD2039"/>
          <cell r="AE2039" t="e">
            <v>#N/A</v>
          </cell>
          <cell r="AF2039" t="e">
            <v>#N/A</v>
          </cell>
          <cell r="AG2039" t="e">
            <v>#N/A</v>
          </cell>
          <cell r="AI2039" t="e">
            <v>#N/A</v>
          </cell>
          <cell r="AK2039" t="str">
            <v>440</v>
          </cell>
          <cell r="AL2039" t="str">
            <v>24</v>
          </cell>
        </row>
        <row r="2040">
          <cell r="K2040"/>
          <cell r="L2040"/>
          <cell r="M2040"/>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Z2040"/>
          <cell r="AA2040"/>
          <cell r="AB2040"/>
          <cell r="AC2040"/>
          <cell r="AD2040"/>
          <cell r="AE2040" t="e">
            <v>#N/A</v>
          </cell>
          <cell r="AF2040" t="e">
            <v>#N/A</v>
          </cell>
          <cell r="AG2040" t="e">
            <v>#N/A</v>
          </cell>
          <cell r="AI2040" t="e">
            <v>#N/A</v>
          </cell>
          <cell r="AK2040" t="str">
            <v>440</v>
          </cell>
          <cell r="AL2040" t="str">
            <v>24</v>
          </cell>
        </row>
        <row r="2041">
          <cell r="K2041"/>
          <cell r="L2041"/>
          <cell r="M2041"/>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Z2041"/>
          <cell r="AA2041"/>
          <cell r="AB2041"/>
          <cell r="AC2041"/>
          <cell r="AD2041"/>
          <cell r="AE2041" t="e">
            <v>#N/A</v>
          </cell>
          <cell r="AF2041" t="e">
            <v>#N/A</v>
          </cell>
          <cell r="AG2041" t="e">
            <v>#N/A</v>
          </cell>
          <cell r="AI2041" t="e">
            <v>#N/A</v>
          </cell>
          <cell r="AK2041" t="str">
            <v>440</v>
          </cell>
          <cell r="AL2041" t="str">
            <v>24</v>
          </cell>
        </row>
        <row r="2042">
          <cell r="K2042">
            <v>41659436</v>
          </cell>
          <cell r="L2042" t="str">
            <v>BEJARANO MARTINEZ LIGIA</v>
          </cell>
          <cell r="M2042"/>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A2042"/>
          <cell r="AB2042"/>
          <cell r="AC2042"/>
          <cell r="AD2042"/>
          <cell r="AE2042" t="e">
            <v>#N/A</v>
          </cell>
          <cell r="AF2042" t="e">
            <v>#N/A</v>
          </cell>
          <cell r="AG2042" t="e">
            <v>#N/A</v>
          </cell>
          <cell r="AI2042" t="e">
            <v>#N/A</v>
          </cell>
          <cell r="AK2042" t="str">
            <v>440</v>
          </cell>
          <cell r="AL2042" t="str">
            <v>24</v>
          </cell>
        </row>
        <row r="2043">
          <cell r="K2043"/>
          <cell r="L2043"/>
          <cell r="M2043"/>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A2043"/>
          <cell r="AB2043"/>
          <cell r="AC2043"/>
          <cell r="AD2043"/>
          <cell r="AE2043" t="e">
            <v>#N/A</v>
          </cell>
          <cell r="AF2043" t="e">
            <v>#N/A</v>
          </cell>
          <cell r="AG2043" t="e">
            <v>#N/A</v>
          </cell>
          <cell r="AI2043" t="e">
            <v>#N/A</v>
          </cell>
          <cell r="AK2043" t="str">
            <v>440</v>
          </cell>
          <cell r="AL2043" t="str">
            <v>24</v>
          </cell>
        </row>
        <row r="2044">
          <cell r="K2044"/>
          <cell r="L2044"/>
          <cell r="M2044"/>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A2044"/>
          <cell r="AB2044"/>
          <cell r="AC2044"/>
          <cell r="AD2044"/>
          <cell r="AE2044" t="e">
            <v>#N/A</v>
          </cell>
          <cell r="AF2044" t="e">
            <v>#N/A</v>
          </cell>
          <cell r="AG2044" t="e">
            <v>#N/A</v>
          </cell>
          <cell r="AI2044" t="e">
            <v>#N/A</v>
          </cell>
          <cell r="AK2044" t="str">
            <v>440</v>
          </cell>
          <cell r="AL2044" t="str">
            <v>24</v>
          </cell>
        </row>
        <row r="2045">
          <cell r="K2045">
            <v>51590122</v>
          </cell>
          <cell r="L2045" t="str">
            <v>MORENO DONCEL MARTHA PIEDAD</v>
          </cell>
          <cell r="M2045"/>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A2045"/>
          <cell r="AB2045"/>
          <cell r="AC2045"/>
          <cell r="AD2045"/>
          <cell r="AE2045" t="e">
            <v>#N/A</v>
          </cell>
          <cell r="AF2045" t="e">
            <v>#N/A</v>
          </cell>
          <cell r="AG2045" t="e">
            <v>#N/A</v>
          </cell>
          <cell r="AI2045" t="e">
            <v>#N/A</v>
          </cell>
          <cell r="AK2045" t="str">
            <v>440</v>
          </cell>
          <cell r="AL2045" t="str">
            <v>24</v>
          </cell>
        </row>
        <row r="2046">
          <cell r="K2046"/>
          <cell r="L2046"/>
          <cell r="M2046"/>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Z2046"/>
          <cell r="AA2046"/>
          <cell r="AB2046"/>
          <cell r="AC2046"/>
          <cell r="AD2046"/>
          <cell r="AE2046" t="e">
            <v>#N/A</v>
          </cell>
          <cell r="AF2046" t="e">
            <v>#N/A</v>
          </cell>
          <cell r="AG2046" t="e">
            <v>#N/A</v>
          </cell>
          <cell r="AI2046" t="e">
            <v>#N/A</v>
          </cell>
          <cell r="AK2046" t="str">
            <v>440</v>
          </cell>
          <cell r="AL2046" t="str">
            <v>24</v>
          </cell>
        </row>
        <row r="2047">
          <cell r="K2047"/>
          <cell r="L2047"/>
          <cell r="M2047"/>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Z2047"/>
          <cell r="AA2047"/>
          <cell r="AB2047"/>
          <cell r="AC2047"/>
          <cell r="AD2047"/>
          <cell r="AE2047" t="e">
            <v>#N/A</v>
          </cell>
          <cell r="AF2047" t="e">
            <v>#N/A</v>
          </cell>
          <cell r="AG2047" t="e">
            <v>#N/A</v>
          </cell>
          <cell r="AI2047" t="e">
            <v>#N/A</v>
          </cell>
          <cell r="AK2047" t="str">
            <v>440</v>
          </cell>
          <cell r="AL2047" t="str">
            <v>24</v>
          </cell>
        </row>
        <row r="2048">
          <cell r="K2048">
            <v>52765189</v>
          </cell>
          <cell r="L2048" t="str">
            <v>OLARTE PENAGOS LAURA MARIA</v>
          </cell>
          <cell r="M2048"/>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A2048"/>
          <cell r="AB2048"/>
          <cell r="AC2048"/>
          <cell r="AD2048"/>
          <cell r="AE2048" t="e">
            <v>#N/A</v>
          </cell>
          <cell r="AF2048" t="e">
            <v>#N/A</v>
          </cell>
          <cell r="AG2048" t="e">
            <v>#N/A</v>
          </cell>
          <cell r="AI2048" t="e">
            <v>#N/A</v>
          </cell>
          <cell r="AK2048" t="str">
            <v>440</v>
          </cell>
          <cell r="AL2048" t="str">
            <v>24</v>
          </cell>
        </row>
        <row r="2049">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COLEGIO MISAEL PASTRANA BORRERO (IED)</v>
          </cell>
          <cell r="S2049" t="str">
            <v>Instit.</v>
          </cell>
          <cell r="T2049">
            <v>18</v>
          </cell>
          <cell r="U2049" t="str">
            <v>Administrativo</v>
          </cell>
          <cell r="V2049">
            <v>2542290</v>
          </cell>
          <cell r="W2049" t="str">
            <v>No</v>
          </cell>
          <cell r="X2049" t="str">
            <v>No</v>
          </cell>
          <cell r="Y2049" t="str">
            <v>No</v>
          </cell>
          <cell r="Z2049"/>
          <cell r="AA2049"/>
          <cell r="AB2049"/>
          <cell r="AC2049"/>
          <cell r="AD2049"/>
          <cell r="AE2049">
            <v>2829</v>
          </cell>
          <cell r="AF2049" t="e">
            <v>#N/A</v>
          </cell>
          <cell r="AG2049" t="e">
            <v>#N/A</v>
          </cell>
          <cell r="AI2049" t="e">
            <v>#N/A</v>
          </cell>
          <cell r="AK2049" t="str">
            <v>440</v>
          </cell>
          <cell r="AL2049" t="str">
            <v>24</v>
          </cell>
        </row>
        <row r="2050">
          <cell r="K2050">
            <v>51765794</v>
          </cell>
          <cell r="L2050" t="str">
            <v>ORJUELA ESPINOSA SONIA PATRICIA</v>
          </cell>
          <cell r="M2050"/>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A2050"/>
          <cell r="AB2050"/>
          <cell r="AC2050"/>
          <cell r="AD2050"/>
          <cell r="AE2050" t="e">
            <v>#N/A</v>
          </cell>
          <cell r="AF2050" t="e">
            <v>#N/A</v>
          </cell>
          <cell r="AG2050" t="e">
            <v>#N/A</v>
          </cell>
          <cell r="AI2050" t="e">
            <v>#N/A</v>
          </cell>
          <cell r="AK2050" t="str">
            <v>440</v>
          </cell>
          <cell r="AL2050" t="str">
            <v>24</v>
          </cell>
        </row>
        <row r="2051">
          <cell r="K2051"/>
          <cell r="L2051"/>
          <cell r="M2051"/>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Z2051"/>
          <cell r="AA2051"/>
          <cell r="AB2051"/>
          <cell r="AC2051"/>
          <cell r="AD2051"/>
          <cell r="AE2051" t="e">
            <v>#N/A</v>
          </cell>
          <cell r="AF2051" t="e">
            <v>#N/A</v>
          </cell>
          <cell r="AG2051" t="e">
            <v>#N/A</v>
          </cell>
          <cell r="AI2051" t="e">
            <v>#N/A</v>
          </cell>
          <cell r="AK2051" t="str">
            <v>440</v>
          </cell>
          <cell r="AL2051" t="str">
            <v>24</v>
          </cell>
        </row>
        <row r="2052">
          <cell r="K2052">
            <v>51770010</v>
          </cell>
          <cell r="L2052" t="str">
            <v>RAMIREZ CAMPOS BETSABE</v>
          </cell>
          <cell r="M2052"/>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A2052"/>
          <cell r="AB2052"/>
          <cell r="AC2052"/>
          <cell r="AD2052"/>
          <cell r="AE2052" t="e">
            <v>#N/A</v>
          </cell>
          <cell r="AF2052" t="e">
            <v>#N/A</v>
          </cell>
          <cell r="AG2052" t="e">
            <v>#N/A</v>
          </cell>
          <cell r="AI2052" t="e">
            <v>#N/A</v>
          </cell>
          <cell r="AK2052" t="str">
            <v>440</v>
          </cell>
          <cell r="AL2052" t="str">
            <v>24</v>
          </cell>
        </row>
        <row r="2053">
          <cell r="K2053">
            <v>39523296</v>
          </cell>
          <cell r="L2053" t="str">
            <v>CASTRO VARGAS GLORIA MERCEDES</v>
          </cell>
          <cell r="M2053"/>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A2053"/>
          <cell r="AB2053"/>
          <cell r="AC2053"/>
          <cell r="AD2053"/>
          <cell r="AE2053" t="e">
            <v>#N/A</v>
          </cell>
          <cell r="AF2053" t="e">
            <v>#N/A</v>
          </cell>
          <cell r="AG2053" t="e">
            <v>#N/A</v>
          </cell>
          <cell r="AI2053" t="e">
            <v>#N/A</v>
          </cell>
          <cell r="AK2053" t="str">
            <v>440</v>
          </cell>
          <cell r="AL2053" t="str">
            <v>24</v>
          </cell>
        </row>
        <row r="2054">
          <cell r="K2054">
            <v>35514724</v>
          </cell>
          <cell r="L2054" t="str">
            <v>MARTINEZ MEISELES YINETH GISELA</v>
          </cell>
          <cell r="M2054"/>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A2054"/>
          <cell r="AB2054"/>
          <cell r="AC2054"/>
          <cell r="AD2054"/>
          <cell r="AE2054" t="e">
            <v>#N/A</v>
          </cell>
          <cell r="AF2054" t="e">
            <v>#N/A</v>
          </cell>
          <cell r="AG2054" t="e">
            <v>#N/A</v>
          </cell>
          <cell r="AI2054" t="e">
            <v>#N/A</v>
          </cell>
          <cell r="AK2054" t="str">
            <v>440</v>
          </cell>
          <cell r="AL2054" t="str">
            <v>24</v>
          </cell>
        </row>
        <row r="2055">
          <cell r="K2055">
            <v>51619668</v>
          </cell>
          <cell r="L2055" t="str">
            <v>LOPEZ TORRES LUZ ALEYDA</v>
          </cell>
          <cell r="M2055"/>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A2055"/>
          <cell r="AB2055"/>
          <cell r="AC2055"/>
          <cell r="AD2055"/>
          <cell r="AE2055" t="e">
            <v>#N/A</v>
          </cell>
          <cell r="AF2055" t="e">
            <v>#N/A</v>
          </cell>
          <cell r="AG2055" t="e">
            <v>#N/A</v>
          </cell>
          <cell r="AI2055" t="e">
            <v>#N/A</v>
          </cell>
          <cell r="AK2055" t="str">
            <v>440</v>
          </cell>
          <cell r="AL2055" t="str">
            <v>24</v>
          </cell>
        </row>
        <row r="2056">
          <cell r="K2056"/>
          <cell r="L2056"/>
          <cell r="M2056"/>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A2056"/>
          <cell r="AB2056"/>
          <cell r="AC2056"/>
          <cell r="AD2056"/>
          <cell r="AE2056" t="e">
            <v>#N/A</v>
          </cell>
          <cell r="AF2056" t="e">
            <v>#N/A</v>
          </cell>
          <cell r="AG2056" t="e">
            <v>#N/A</v>
          </cell>
          <cell r="AI2056" t="e">
            <v>#N/A</v>
          </cell>
          <cell r="AK2056" t="str">
            <v>440</v>
          </cell>
          <cell r="AL2056" t="str">
            <v>24</v>
          </cell>
        </row>
        <row r="2057">
          <cell r="K2057">
            <v>51744669</v>
          </cell>
          <cell r="L2057" t="str">
            <v>CONDE CUELLAR ROSALBA</v>
          </cell>
          <cell r="M2057"/>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A2057"/>
          <cell r="AB2057"/>
          <cell r="AC2057"/>
          <cell r="AD2057"/>
          <cell r="AE2057" t="e">
            <v>#N/A</v>
          </cell>
          <cell r="AF2057" t="e">
            <v>#N/A</v>
          </cell>
          <cell r="AG2057" t="e">
            <v>#N/A</v>
          </cell>
          <cell r="AI2057" t="e">
            <v>#N/A</v>
          </cell>
          <cell r="AK2057" t="str">
            <v>440</v>
          </cell>
          <cell r="AL2057" t="str">
            <v>24</v>
          </cell>
        </row>
        <row r="2058">
          <cell r="K2058">
            <v>52396845</v>
          </cell>
          <cell r="L2058" t="str">
            <v>MARIN SEGURA MARIA ANGELICA</v>
          </cell>
          <cell r="M2058"/>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A2058"/>
          <cell r="AB2058"/>
          <cell r="AC2058"/>
          <cell r="AD2058"/>
          <cell r="AE2058" t="e">
            <v>#N/A</v>
          </cell>
          <cell r="AF2058" t="e">
            <v>#N/A</v>
          </cell>
          <cell r="AG2058" t="e">
            <v>#N/A</v>
          </cell>
          <cell r="AI2058" t="e">
            <v>#N/A</v>
          </cell>
          <cell r="AK2058" t="str">
            <v>440</v>
          </cell>
          <cell r="AL2058" t="str">
            <v>24</v>
          </cell>
        </row>
        <row r="2059">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Z2059"/>
          <cell r="AA2059"/>
          <cell r="AB2059"/>
          <cell r="AC2059"/>
          <cell r="AD2059"/>
          <cell r="AE2059">
            <v>1194</v>
          </cell>
          <cell r="AF2059" t="e">
            <v>#N/A</v>
          </cell>
          <cell r="AG2059" t="e">
            <v>#N/A</v>
          </cell>
          <cell r="AI2059" t="e">
            <v>#N/A</v>
          </cell>
          <cell r="AK2059" t="str">
            <v>440</v>
          </cell>
          <cell r="AL2059" t="str">
            <v>24</v>
          </cell>
        </row>
        <row r="2060">
          <cell r="K2060"/>
          <cell r="L2060"/>
          <cell r="M2060"/>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A2060"/>
          <cell r="AB2060"/>
          <cell r="AC2060"/>
          <cell r="AD2060"/>
          <cell r="AE2060" t="e">
            <v>#N/A</v>
          </cell>
          <cell r="AF2060" t="e">
            <v>#N/A</v>
          </cell>
          <cell r="AG2060" t="e">
            <v>#N/A</v>
          </cell>
          <cell r="AI2060" t="e">
            <v>#N/A</v>
          </cell>
          <cell r="AK2060" t="str">
            <v>440</v>
          </cell>
          <cell r="AL2060" t="str">
            <v>24</v>
          </cell>
        </row>
        <row r="2061">
          <cell r="K2061">
            <v>52371947</v>
          </cell>
          <cell r="L2061" t="str">
            <v>MORA ROCHA MARIA FERNANDA</v>
          </cell>
          <cell r="M2061"/>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A2061"/>
          <cell r="AB2061"/>
          <cell r="AC2061"/>
          <cell r="AD2061"/>
          <cell r="AE2061" t="e">
            <v>#N/A</v>
          </cell>
          <cell r="AF2061" t="e">
            <v>#N/A</v>
          </cell>
          <cell r="AG2061" t="e">
            <v>#N/A</v>
          </cell>
          <cell r="AI2061" t="e">
            <v>#N/A</v>
          </cell>
          <cell r="AK2061" t="str">
            <v>440</v>
          </cell>
          <cell r="AL2061" t="str">
            <v>24</v>
          </cell>
        </row>
        <row r="2062">
          <cell r="K2062">
            <v>51978242</v>
          </cell>
          <cell r="L2062" t="str">
            <v>GALINDO MARIA ISABEL</v>
          </cell>
          <cell r="M2062"/>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A2062"/>
          <cell r="AB2062"/>
          <cell r="AC2062"/>
          <cell r="AD2062"/>
          <cell r="AE2062" t="e">
            <v>#N/A</v>
          </cell>
          <cell r="AF2062" t="e">
            <v>#N/A</v>
          </cell>
          <cell r="AG2062" t="e">
            <v>#N/A</v>
          </cell>
          <cell r="AI2062" t="e">
            <v>#N/A</v>
          </cell>
          <cell r="AK2062" t="str">
            <v>440</v>
          </cell>
          <cell r="AL2062" t="str">
            <v>24</v>
          </cell>
        </row>
        <row r="2063">
          <cell r="K2063">
            <v>41676700</v>
          </cell>
          <cell r="L2063" t="str">
            <v>PARRA GONZALEZ LUZ MARINA</v>
          </cell>
          <cell r="M2063"/>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A2063"/>
          <cell r="AB2063"/>
          <cell r="AC2063"/>
          <cell r="AD2063"/>
          <cell r="AE2063" t="e">
            <v>#N/A</v>
          </cell>
          <cell r="AF2063" t="e">
            <v>#N/A</v>
          </cell>
          <cell r="AG2063" t="e">
            <v>#N/A</v>
          </cell>
          <cell r="AI2063" t="e">
            <v>#N/A</v>
          </cell>
          <cell r="AK2063" t="str">
            <v>440</v>
          </cell>
          <cell r="AL2063" t="str">
            <v>24</v>
          </cell>
        </row>
        <row r="2064">
          <cell r="K2064"/>
          <cell r="L2064"/>
          <cell r="M2064"/>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A2064"/>
          <cell r="AB2064"/>
          <cell r="AC2064"/>
          <cell r="AD2064"/>
          <cell r="AE2064" t="e">
            <v>#N/A</v>
          </cell>
          <cell r="AF2064" t="e">
            <v>#N/A</v>
          </cell>
          <cell r="AG2064" t="e">
            <v>#N/A</v>
          </cell>
          <cell r="AI2064" t="e">
            <v>#N/A</v>
          </cell>
          <cell r="AK2064" t="str">
            <v>440</v>
          </cell>
          <cell r="AL2064" t="str">
            <v>24</v>
          </cell>
        </row>
        <row r="2065">
          <cell r="K2065"/>
          <cell r="L2065"/>
          <cell r="M2065"/>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Z2065"/>
          <cell r="AA2065"/>
          <cell r="AB2065"/>
          <cell r="AC2065"/>
          <cell r="AD2065"/>
          <cell r="AE2065" t="e">
            <v>#N/A</v>
          </cell>
          <cell r="AF2065" t="e">
            <v>#N/A</v>
          </cell>
          <cell r="AG2065" t="e">
            <v>#N/A</v>
          </cell>
          <cell r="AI2065" t="e">
            <v>#N/A</v>
          </cell>
          <cell r="AK2065" t="str">
            <v>440</v>
          </cell>
          <cell r="AL2065" t="str">
            <v>24</v>
          </cell>
        </row>
        <row r="2066">
          <cell r="K2066">
            <v>51721915</v>
          </cell>
          <cell r="L2066" t="str">
            <v>PADILLA VARON LUZ AMANDA</v>
          </cell>
          <cell r="M2066"/>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A2066"/>
          <cell r="AB2066"/>
          <cell r="AC2066"/>
          <cell r="AD2066"/>
          <cell r="AE2066" t="e">
            <v>#N/A</v>
          </cell>
          <cell r="AF2066" t="e">
            <v>#N/A</v>
          </cell>
          <cell r="AG2066" t="e">
            <v>#N/A</v>
          </cell>
          <cell r="AI2066" t="e">
            <v>#N/A</v>
          </cell>
          <cell r="AK2066" t="str">
            <v>440</v>
          </cell>
          <cell r="AL2066" t="str">
            <v>24</v>
          </cell>
        </row>
        <row r="2067">
          <cell r="K2067">
            <v>41775761</v>
          </cell>
          <cell r="L2067" t="str">
            <v>HERNANDEZ ROMERO GLADYS</v>
          </cell>
          <cell r="M2067"/>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A2067"/>
          <cell r="AB2067"/>
          <cell r="AC2067"/>
          <cell r="AD2067"/>
          <cell r="AE2067" t="e">
            <v>#N/A</v>
          </cell>
          <cell r="AF2067" t="e">
            <v>#N/A</v>
          </cell>
          <cell r="AG2067" t="e">
            <v>#N/A</v>
          </cell>
          <cell r="AI2067" t="e">
            <v>#N/A</v>
          </cell>
          <cell r="AK2067" t="str">
            <v>440</v>
          </cell>
          <cell r="AL2067" t="str">
            <v>24</v>
          </cell>
        </row>
        <row r="2068">
          <cell r="K2068">
            <v>46361976</v>
          </cell>
          <cell r="L2068" t="str">
            <v>CONTRERAS CAMARGO ANA DE JESUS</v>
          </cell>
          <cell r="M2068"/>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A2068"/>
          <cell r="AB2068"/>
          <cell r="AC2068"/>
          <cell r="AD2068"/>
          <cell r="AE2068" t="e">
            <v>#N/A</v>
          </cell>
          <cell r="AF2068" t="e">
            <v>#N/A</v>
          </cell>
          <cell r="AG2068" t="e">
            <v>#N/A</v>
          </cell>
          <cell r="AI2068" t="e">
            <v>#N/A</v>
          </cell>
          <cell r="AK2068" t="str">
            <v>440</v>
          </cell>
          <cell r="AL2068" t="str">
            <v>24</v>
          </cell>
        </row>
        <row r="2069">
          <cell r="K2069">
            <v>1012368547</v>
          </cell>
          <cell r="L2069" t="str">
            <v>JENNY PAOLA FORERO MENESES</v>
          </cell>
          <cell r="M2069"/>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B2069"/>
          <cell r="AC2069"/>
          <cell r="AD2069"/>
          <cell r="AE2069" t="e">
            <v>#N/A</v>
          </cell>
          <cell r="AF2069" t="e">
            <v>#N/A</v>
          </cell>
          <cell r="AG2069" t="e">
            <v>#N/A</v>
          </cell>
          <cell r="AI2069" t="e">
            <v>#N/A</v>
          </cell>
          <cell r="AK2069" t="str">
            <v>440</v>
          </cell>
          <cell r="AL2069" t="str">
            <v>24</v>
          </cell>
        </row>
        <row r="2070">
          <cell r="K2070">
            <v>52070108</v>
          </cell>
          <cell r="L2070" t="str">
            <v>MONROY RAMIREZ MARIA EUGENIA</v>
          </cell>
          <cell r="M2070"/>
          <cell r="N2070">
            <v>52070108</v>
          </cell>
          <cell r="O2070" t="str">
            <v>MONROY RAMIREZ MARIA EUGENIA</v>
          </cell>
          <cell r="P2070" t="str">
            <v>Titular - Carrera</v>
          </cell>
          <cell r="Q2070" t="str">
            <v>Ocupado</v>
          </cell>
          <cell r="R2070" t="str">
            <v>DIRECCIÓN LOCAL DE EDUCACIÓN 07 - BOSA</v>
          </cell>
          <cell r="S2070" t="str">
            <v>Local</v>
          </cell>
          <cell r="T2070">
            <v>7</v>
          </cell>
          <cell r="U2070" t="str">
            <v>N.A.</v>
          </cell>
          <cell r="V2070">
            <v>2542290</v>
          </cell>
          <cell r="W2070" t="str">
            <v>No</v>
          </cell>
          <cell r="X2070" t="str">
            <v>No</v>
          </cell>
          <cell r="Y2070" t="str">
            <v>No</v>
          </cell>
          <cell r="Z2070" t="str">
            <v>Cargo provisto con titular</v>
          </cell>
          <cell r="AA2070"/>
          <cell r="AB2070"/>
          <cell r="AC2070"/>
          <cell r="AD2070"/>
          <cell r="AE2070" t="e">
            <v>#N/A</v>
          </cell>
          <cell r="AF2070" t="e">
            <v>#N/A</v>
          </cell>
          <cell r="AG2070" t="e">
            <v>#N/A</v>
          </cell>
          <cell r="AI2070" t="e">
            <v>#N/A</v>
          </cell>
          <cell r="AK2070" t="str">
            <v>440</v>
          </cell>
          <cell r="AL2070" t="str">
            <v>24</v>
          </cell>
        </row>
        <row r="2071">
          <cell r="K2071">
            <v>51966286</v>
          </cell>
          <cell r="L2071" t="str">
            <v>NUNEZ MORA LUZ DARY</v>
          </cell>
          <cell r="M2071"/>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A2071"/>
          <cell r="AB2071"/>
          <cell r="AC2071"/>
          <cell r="AD2071"/>
          <cell r="AE2071" t="e">
            <v>#N/A</v>
          </cell>
          <cell r="AF2071" t="e">
            <v>#N/A</v>
          </cell>
          <cell r="AG2071" t="e">
            <v>#N/A</v>
          </cell>
          <cell r="AI2071" t="e">
            <v>#N/A</v>
          </cell>
          <cell r="AK2071" t="str">
            <v>440</v>
          </cell>
          <cell r="AL2071" t="str">
            <v>24</v>
          </cell>
        </row>
        <row r="2072">
          <cell r="K2072">
            <v>52505293</v>
          </cell>
          <cell r="L2072" t="str">
            <v>FIGUEROA CUBILLOS CAROLINA</v>
          </cell>
          <cell r="M2072"/>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A2072"/>
          <cell r="AB2072"/>
          <cell r="AC2072"/>
          <cell r="AD2072"/>
          <cell r="AE2072" t="e">
            <v>#N/A</v>
          </cell>
          <cell r="AF2072" t="e">
            <v>#N/A</v>
          </cell>
          <cell r="AG2072" t="e">
            <v>#N/A</v>
          </cell>
          <cell r="AI2072" t="e">
            <v>#N/A</v>
          </cell>
          <cell r="AK2072" t="str">
            <v>440</v>
          </cell>
          <cell r="AL2072" t="str">
            <v>24</v>
          </cell>
        </row>
        <row r="2073">
          <cell r="K2073"/>
          <cell r="L2073"/>
          <cell r="M2073"/>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Z2073"/>
          <cell r="AA2073"/>
          <cell r="AB2073"/>
          <cell r="AC2073"/>
          <cell r="AD2073"/>
          <cell r="AE2073" t="e">
            <v>#N/A</v>
          </cell>
          <cell r="AF2073" t="e">
            <v>#N/A</v>
          </cell>
          <cell r="AG2073" t="e">
            <v>#N/A</v>
          </cell>
          <cell r="AI2073" t="e">
            <v>#N/A</v>
          </cell>
          <cell r="AK2073" t="str">
            <v>440</v>
          </cell>
          <cell r="AL2073" t="str">
            <v>24</v>
          </cell>
        </row>
        <row r="2074">
          <cell r="K2074"/>
          <cell r="L2074"/>
          <cell r="M2074"/>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A2074"/>
          <cell r="AB2074"/>
          <cell r="AC2074"/>
          <cell r="AD2074"/>
          <cell r="AE2074" t="e">
            <v>#N/A</v>
          </cell>
          <cell r="AF2074" t="e">
            <v>#N/A</v>
          </cell>
          <cell r="AG2074" t="e">
            <v>#N/A</v>
          </cell>
          <cell r="AI2074" t="e">
            <v>#N/A</v>
          </cell>
          <cell r="AK2074" t="str">
            <v>440</v>
          </cell>
          <cell r="AL2074" t="str">
            <v>24</v>
          </cell>
        </row>
        <row r="2075">
          <cell r="K2075"/>
          <cell r="L2075"/>
          <cell r="M2075"/>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A2075"/>
          <cell r="AB2075"/>
          <cell r="AC2075"/>
          <cell r="AD2075"/>
          <cell r="AE2075" t="e">
            <v>#N/A</v>
          </cell>
          <cell r="AF2075" t="e">
            <v>#N/A</v>
          </cell>
          <cell r="AG2075" t="e">
            <v>#N/A</v>
          </cell>
          <cell r="AI2075" t="e">
            <v>#N/A</v>
          </cell>
          <cell r="AK2075" t="str">
            <v>440</v>
          </cell>
          <cell r="AL2075" t="str">
            <v>24</v>
          </cell>
        </row>
        <row r="2076">
          <cell r="K2076"/>
          <cell r="L2076"/>
          <cell r="M2076"/>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A2076"/>
          <cell r="AB2076"/>
          <cell r="AC2076"/>
          <cell r="AD2076"/>
          <cell r="AE2076" t="e">
            <v>#N/A</v>
          </cell>
          <cell r="AF2076" t="e">
            <v>#N/A</v>
          </cell>
          <cell r="AG2076" t="e">
            <v>#N/A</v>
          </cell>
          <cell r="AI2076" t="e">
            <v>#N/A</v>
          </cell>
          <cell r="AK2076" t="str">
            <v>440</v>
          </cell>
          <cell r="AL2076" t="str">
            <v>24</v>
          </cell>
        </row>
        <row r="2077">
          <cell r="K2077"/>
          <cell r="L2077"/>
          <cell r="M2077"/>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A2077"/>
          <cell r="AB2077"/>
          <cell r="AC2077"/>
          <cell r="AD2077"/>
          <cell r="AE2077" t="e">
            <v>#N/A</v>
          </cell>
          <cell r="AF2077" t="e">
            <v>#N/A</v>
          </cell>
          <cell r="AG2077" t="e">
            <v>#N/A</v>
          </cell>
          <cell r="AI2077" t="e">
            <v>#N/A</v>
          </cell>
          <cell r="AK2077" t="str">
            <v>440</v>
          </cell>
          <cell r="AL2077" t="str">
            <v>24</v>
          </cell>
        </row>
        <row r="2078">
          <cell r="K2078"/>
          <cell r="L2078"/>
          <cell r="M2078"/>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A2078"/>
          <cell r="AB2078"/>
          <cell r="AC2078"/>
          <cell r="AD2078"/>
          <cell r="AE2078" t="e">
            <v>#N/A</v>
          </cell>
          <cell r="AF2078" t="e">
            <v>#N/A</v>
          </cell>
          <cell r="AG2078" t="e">
            <v>#N/A</v>
          </cell>
          <cell r="AI2078" t="e">
            <v>#N/A</v>
          </cell>
          <cell r="AK2078" t="str">
            <v>440</v>
          </cell>
          <cell r="AL2078" t="str">
            <v>24</v>
          </cell>
        </row>
        <row r="2079">
          <cell r="K2079"/>
          <cell r="L2079"/>
          <cell r="M2079"/>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A2079"/>
          <cell r="AB2079"/>
          <cell r="AC2079"/>
          <cell r="AD2079"/>
          <cell r="AE2079" t="e">
            <v>#N/A</v>
          </cell>
          <cell r="AF2079" t="e">
            <v>#N/A</v>
          </cell>
          <cell r="AG2079" t="e">
            <v>#N/A</v>
          </cell>
          <cell r="AI2079" t="e">
            <v>#N/A</v>
          </cell>
          <cell r="AK2079" t="str">
            <v>440</v>
          </cell>
          <cell r="AL2079" t="str">
            <v>24</v>
          </cell>
        </row>
        <row r="2080">
          <cell r="K2080"/>
          <cell r="L2080"/>
          <cell r="M2080"/>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A2080"/>
          <cell r="AB2080"/>
          <cell r="AC2080"/>
          <cell r="AD2080"/>
          <cell r="AE2080" t="e">
            <v>#N/A</v>
          </cell>
          <cell r="AF2080" t="e">
            <v>#N/A</v>
          </cell>
          <cell r="AG2080" t="e">
            <v>#N/A</v>
          </cell>
          <cell r="AI2080" t="e">
            <v>#N/A</v>
          </cell>
          <cell r="AK2080" t="str">
            <v>440</v>
          </cell>
          <cell r="AL2080" t="str">
            <v>24</v>
          </cell>
        </row>
        <row r="2081">
          <cell r="K2081"/>
          <cell r="L2081"/>
          <cell r="M2081"/>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A2081"/>
          <cell r="AB2081"/>
          <cell r="AC2081"/>
          <cell r="AD2081"/>
          <cell r="AE2081" t="e">
            <v>#N/A</v>
          </cell>
          <cell r="AF2081" t="e">
            <v>#N/A</v>
          </cell>
          <cell r="AG2081" t="e">
            <v>#N/A</v>
          </cell>
          <cell r="AI2081" t="e">
            <v>#N/A</v>
          </cell>
          <cell r="AK2081" t="str">
            <v>440</v>
          </cell>
          <cell r="AL2081" t="str">
            <v>24</v>
          </cell>
        </row>
        <row r="2082">
          <cell r="K2082">
            <v>31204917</v>
          </cell>
          <cell r="L2082" t="str">
            <v>BERNAL BAEZ MARIA VICTORIA</v>
          </cell>
          <cell r="M2082" t="str">
            <v>P. Prueba - Otra Entidad</v>
          </cell>
          <cell r="N2082"/>
          <cell r="O2082"/>
          <cell r="P2082"/>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Z2082"/>
          <cell r="AA2082"/>
          <cell r="AB2082"/>
          <cell r="AC2082"/>
          <cell r="AD2082"/>
          <cell r="AE2082" t="e">
            <v>#N/A</v>
          </cell>
          <cell r="AF2082">
            <v>630</v>
          </cell>
          <cell r="AG2082" t="e">
            <v>#N/A</v>
          </cell>
          <cell r="AI2082" t="e">
            <v>#N/A</v>
          </cell>
          <cell r="AK2082" t="str">
            <v>425</v>
          </cell>
          <cell r="AL2082" t="str">
            <v>24</v>
          </cell>
        </row>
        <row r="2083">
          <cell r="K2083">
            <v>52219528</v>
          </cell>
          <cell r="L2083" t="str">
            <v>CARVAJAL SICHACA SANDRA LUCRECIA</v>
          </cell>
          <cell r="M2083" t="str">
            <v>Encargo</v>
          </cell>
          <cell r="N2083"/>
          <cell r="O2083"/>
          <cell r="P2083"/>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A2083"/>
          <cell r="AB2083"/>
          <cell r="AC2083"/>
          <cell r="AD2083"/>
          <cell r="AE2083" t="e">
            <v>#N/A</v>
          </cell>
          <cell r="AF2083" t="e">
            <v>#N/A</v>
          </cell>
          <cell r="AG2083">
            <v>387</v>
          </cell>
          <cell r="AI2083" t="e">
            <v>#N/A</v>
          </cell>
          <cell r="AK2083" t="str">
            <v>425</v>
          </cell>
          <cell r="AL2083" t="str">
            <v>24</v>
          </cell>
        </row>
        <row r="2084">
          <cell r="K2084">
            <v>51667813</v>
          </cell>
          <cell r="L2084" t="str">
            <v>VARGAS FORERO ALEXANDRA</v>
          </cell>
          <cell r="M2084"/>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A2084"/>
          <cell r="AB2084"/>
          <cell r="AC2084"/>
          <cell r="AD2084"/>
          <cell r="AE2084" t="e">
            <v>#N/A</v>
          </cell>
          <cell r="AF2084" t="e">
            <v>#N/A</v>
          </cell>
          <cell r="AG2084" t="e">
            <v>#N/A</v>
          </cell>
          <cell r="AI2084" t="e">
            <v>#N/A</v>
          </cell>
          <cell r="AK2084" t="str">
            <v>425</v>
          </cell>
          <cell r="AL2084" t="str">
            <v>24</v>
          </cell>
        </row>
        <row r="2085">
          <cell r="K2085">
            <v>1019056617</v>
          </cell>
          <cell r="L2085" t="str">
            <v>MURCIA LANCHEROS DANIEL HORACIO</v>
          </cell>
          <cell r="M2085"/>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A2085"/>
          <cell r="AB2085"/>
          <cell r="AC2085"/>
          <cell r="AD2085"/>
          <cell r="AE2085" t="e">
            <v>#N/A</v>
          </cell>
          <cell r="AF2085" t="e">
            <v>#N/A</v>
          </cell>
          <cell r="AG2085" t="e">
            <v>#N/A</v>
          </cell>
          <cell r="AI2085" t="e">
            <v>#N/A</v>
          </cell>
          <cell r="AK2085" t="str">
            <v>425</v>
          </cell>
          <cell r="AL2085" t="str">
            <v>24</v>
          </cell>
        </row>
        <row r="2086">
          <cell r="K2086">
            <v>72272601</v>
          </cell>
          <cell r="L2086" t="str">
            <v>MARQUEZ BERMEJO ELKIN ALBERTO</v>
          </cell>
          <cell r="M2086"/>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B2086"/>
          <cell r="AC2086"/>
          <cell r="AD2086"/>
          <cell r="AE2086" t="e">
            <v>#N/A</v>
          </cell>
          <cell r="AF2086" t="e">
            <v>#N/A</v>
          </cell>
          <cell r="AG2086" t="e">
            <v>#N/A</v>
          </cell>
          <cell r="AI2086" t="e">
            <v>#N/A</v>
          </cell>
          <cell r="AK2086" t="str">
            <v>425</v>
          </cell>
          <cell r="AL2086" t="str">
            <v>24</v>
          </cell>
        </row>
        <row r="2087">
          <cell r="K2087">
            <v>51895936</v>
          </cell>
          <cell r="L2087" t="str">
            <v>TORRES RAMIREZ ANA MYRIAM</v>
          </cell>
          <cell r="M2087"/>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A2087"/>
          <cell r="AB2087"/>
          <cell r="AC2087"/>
          <cell r="AD2087"/>
          <cell r="AE2087" t="e">
            <v>#N/A</v>
          </cell>
          <cell r="AF2087" t="e">
            <v>#N/A</v>
          </cell>
          <cell r="AG2087" t="e">
            <v>#N/A</v>
          </cell>
          <cell r="AI2087" t="e">
            <v>#N/A</v>
          </cell>
          <cell r="AK2087" t="str">
            <v>425</v>
          </cell>
          <cell r="AL2087" t="str">
            <v>24</v>
          </cell>
        </row>
        <row r="2088">
          <cell r="K2088">
            <v>51599595</v>
          </cell>
          <cell r="L2088" t="str">
            <v>VANEGAS MORENO LUZ MARINA</v>
          </cell>
          <cell r="M2088"/>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A2088"/>
          <cell r="AB2088"/>
          <cell r="AC2088"/>
          <cell r="AD2088"/>
          <cell r="AE2088" t="e">
            <v>#N/A</v>
          </cell>
          <cell r="AF2088" t="e">
            <v>#N/A</v>
          </cell>
          <cell r="AG2088" t="e">
            <v>#N/A</v>
          </cell>
          <cell r="AI2088" t="e">
            <v>#N/A</v>
          </cell>
          <cell r="AK2088" t="str">
            <v>425</v>
          </cell>
          <cell r="AL2088" t="str">
            <v>24</v>
          </cell>
        </row>
        <row r="2089">
          <cell r="K2089">
            <v>52497466</v>
          </cell>
          <cell r="L2089" t="str">
            <v>VELA JIMENEZ CLAUDIA MARCELA</v>
          </cell>
          <cell r="M2089"/>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A2089"/>
          <cell r="AB2089"/>
          <cell r="AC2089"/>
          <cell r="AD2089"/>
          <cell r="AE2089" t="e">
            <v>#N/A</v>
          </cell>
          <cell r="AF2089" t="e">
            <v>#N/A</v>
          </cell>
          <cell r="AG2089" t="e">
            <v>#N/A</v>
          </cell>
          <cell r="AI2089" t="e">
            <v>#N/A</v>
          </cell>
          <cell r="AK2089" t="str">
            <v>425</v>
          </cell>
          <cell r="AL2089" t="str">
            <v>24</v>
          </cell>
        </row>
        <row r="2090">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Z2090"/>
          <cell r="AA2090"/>
          <cell r="AB2090"/>
          <cell r="AC2090"/>
          <cell r="AD2090"/>
          <cell r="AE2090" t="e">
            <v>#N/A</v>
          </cell>
          <cell r="AF2090" t="e">
            <v>#N/A</v>
          </cell>
          <cell r="AG2090" t="e">
            <v>#N/A</v>
          </cell>
          <cell r="AI2090" t="e">
            <v>#N/A</v>
          </cell>
          <cell r="AK2090" t="str">
            <v>425</v>
          </cell>
          <cell r="AL2090" t="str">
            <v>24</v>
          </cell>
        </row>
        <row r="2091">
          <cell r="K2091">
            <v>51910765</v>
          </cell>
          <cell r="L2091" t="str">
            <v>PARRA PUEYO MARTA YANET</v>
          </cell>
          <cell r="M2091"/>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A2091"/>
          <cell r="AB2091"/>
          <cell r="AC2091"/>
          <cell r="AD2091"/>
          <cell r="AE2091" t="e">
            <v>#N/A</v>
          </cell>
          <cell r="AF2091" t="e">
            <v>#N/A</v>
          </cell>
          <cell r="AG2091" t="e">
            <v>#N/A</v>
          </cell>
          <cell r="AI2091" t="e">
            <v>#N/A</v>
          </cell>
          <cell r="AK2091" t="str">
            <v>425</v>
          </cell>
          <cell r="AL2091" t="str">
            <v>24</v>
          </cell>
        </row>
        <row r="2092">
          <cell r="K2092">
            <v>63357859</v>
          </cell>
          <cell r="L2092" t="str">
            <v>YANICE QUIJANO SUÁREZ</v>
          </cell>
          <cell r="M2092"/>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B2092"/>
          <cell r="AC2092"/>
          <cell r="AD2092"/>
          <cell r="AE2092" t="e">
            <v>#N/A</v>
          </cell>
          <cell r="AF2092" t="e">
            <v>#N/A</v>
          </cell>
          <cell r="AG2092" t="e">
            <v>#N/A</v>
          </cell>
          <cell r="AI2092" t="e">
            <v>#N/A</v>
          </cell>
          <cell r="AK2092" t="str">
            <v>425</v>
          </cell>
          <cell r="AL2092" t="str">
            <v>24</v>
          </cell>
        </row>
        <row r="2093">
          <cell r="K2093">
            <v>39662368</v>
          </cell>
          <cell r="L2093" t="str">
            <v>ROA GOMEZ MARIA HELENA</v>
          </cell>
          <cell r="M2093"/>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A2093"/>
          <cell r="AB2093"/>
          <cell r="AC2093"/>
          <cell r="AD2093"/>
          <cell r="AE2093" t="e">
            <v>#N/A</v>
          </cell>
          <cell r="AF2093" t="e">
            <v>#N/A</v>
          </cell>
          <cell r="AG2093" t="e">
            <v>#N/A</v>
          </cell>
          <cell r="AI2093" t="e">
            <v>#N/A</v>
          </cell>
          <cell r="AK2093" t="str">
            <v>425</v>
          </cell>
          <cell r="AL2093" t="str">
            <v>24</v>
          </cell>
        </row>
        <row r="2094">
          <cell r="K2094">
            <v>11323576</v>
          </cell>
          <cell r="L2094" t="str">
            <v>FORERO CARDENAS RAFAEL ANTONIO</v>
          </cell>
          <cell r="M2094"/>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A2094"/>
          <cell r="AB2094"/>
          <cell r="AC2094"/>
          <cell r="AD2094"/>
          <cell r="AE2094" t="e">
            <v>#N/A</v>
          </cell>
          <cell r="AF2094" t="e">
            <v>#N/A</v>
          </cell>
          <cell r="AG2094" t="e">
            <v>#N/A</v>
          </cell>
          <cell r="AI2094">
            <v>11323576</v>
          </cell>
          <cell r="AK2094" t="str">
            <v>425</v>
          </cell>
          <cell r="AL2094" t="str">
            <v>24</v>
          </cell>
        </row>
        <row r="2095">
          <cell r="K2095"/>
          <cell r="L2095"/>
          <cell r="M2095"/>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A2095"/>
          <cell r="AB2095"/>
          <cell r="AC2095"/>
          <cell r="AD2095"/>
          <cell r="AE2095" t="e">
            <v>#N/A</v>
          </cell>
          <cell r="AF2095" t="e">
            <v>#N/A</v>
          </cell>
          <cell r="AG2095" t="e">
            <v>#N/A</v>
          </cell>
          <cell r="AI2095" t="e">
            <v>#N/A</v>
          </cell>
          <cell r="AK2095" t="str">
            <v>425</v>
          </cell>
          <cell r="AL2095" t="str">
            <v>24</v>
          </cell>
        </row>
        <row r="2096">
          <cell r="K2096">
            <v>1073508319</v>
          </cell>
          <cell r="L2096" t="str">
            <v>SONIA ROCIO BARACALDO SOLER</v>
          </cell>
          <cell r="M2096"/>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B2096"/>
          <cell r="AC2096"/>
          <cell r="AD2096"/>
          <cell r="AE2096" t="e">
            <v>#N/A</v>
          </cell>
          <cell r="AF2096" t="e">
            <v>#N/A</v>
          </cell>
          <cell r="AG2096" t="e">
            <v>#N/A</v>
          </cell>
          <cell r="AI2096" t="e">
            <v>#N/A</v>
          </cell>
          <cell r="AK2096" t="str">
            <v>425</v>
          </cell>
          <cell r="AL2096" t="str">
            <v>24</v>
          </cell>
        </row>
        <row r="2097">
          <cell r="K2097"/>
          <cell r="L2097"/>
          <cell r="M2097"/>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I2097" t="e">
            <v>#N/A</v>
          </cell>
          <cell r="AK2097" t="str">
            <v>407</v>
          </cell>
          <cell r="AL2097" t="str">
            <v>22</v>
          </cell>
        </row>
        <row r="2098">
          <cell r="K2098">
            <v>79230736</v>
          </cell>
          <cell r="L2098" t="str">
            <v>ORTIZ FLOREZ CARLOS</v>
          </cell>
          <cell r="M2098"/>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A2098"/>
          <cell r="AB2098"/>
          <cell r="AC2098"/>
          <cell r="AD2098"/>
          <cell r="AE2098" t="e">
            <v>#N/A</v>
          </cell>
          <cell r="AF2098" t="e">
            <v>#N/A</v>
          </cell>
          <cell r="AG2098" t="e">
            <v>#N/A</v>
          </cell>
          <cell r="AI2098" t="e">
            <v>#N/A</v>
          </cell>
          <cell r="AK2098" t="str">
            <v>407</v>
          </cell>
          <cell r="AL2098" t="str">
            <v>22</v>
          </cell>
        </row>
        <row r="2099">
          <cell r="K2099">
            <v>79663339</v>
          </cell>
          <cell r="L2099" t="str">
            <v>ROMERO AREVALO HECTOR HERNANDO</v>
          </cell>
          <cell r="M2099"/>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A2099"/>
          <cell r="AB2099"/>
          <cell r="AC2099"/>
          <cell r="AD2099"/>
          <cell r="AE2099" t="e">
            <v>#N/A</v>
          </cell>
          <cell r="AF2099" t="e">
            <v>#N/A</v>
          </cell>
          <cell r="AG2099" t="e">
            <v>#N/A</v>
          </cell>
          <cell r="AI2099" t="e">
            <v>#N/A</v>
          </cell>
          <cell r="AK2099" t="str">
            <v>407</v>
          </cell>
          <cell r="AL2099" t="str">
            <v>22</v>
          </cell>
        </row>
        <row r="2100">
          <cell r="K2100">
            <v>79895737</v>
          </cell>
          <cell r="L2100" t="str">
            <v>SEFAIR FLORIAN CARLOS ANDRES</v>
          </cell>
          <cell r="M2100"/>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A2100"/>
          <cell r="AB2100"/>
          <cell r="AC2100"/>
          <cell r="AD2100"/>
          <cell r="AE2100" t="e">
            <v>#N/A</v>
          </cell>
          <cell r="AF2100" t="e">
            <v>#N/A</v>
          </cell>
          <cell r="AG2100" t="e">
            <v>#N/A</v>
          </cell>
          <cell r="AI2100" t="e">
            <v>#N/A</v>
          </cell>
          <cell r="AK2100" t="str">
            <v>407</v>
          </cell>
          <cell r="AL2100" t="str">
            <v>22</v>
          </cell>
        </row>
        <row r="2101">
          <cell r="K2101">
            <v>52421128</v>
          </cell>
          <cell r="L2101" t="str">
            <v>DUQUE TORRES ANA ISABEL</v>
          </cell>
          <cell r="M2101"/>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A2101"/>
          <cell r="AB2101"/>
          <cell r="AC2101"/>
          <cell r="AD2101"/>
          <cell r="AE2101" t="e">
            <v>#N/A</v>
          </cell>
          <cell r="AF2101" t="e">
            <v>#N/A</v>
          </cell>
          <cell r="AG2101" t="e">
            <v>#N/A</v>
          </cell>
          <cell r="AI2101" t="e">
            <v>#N/A</v>
          </cell>
          <cell r="AK2101" t="str">
            <v>407</v>
          </cell>
          <cell r="AL2101" t="str">
            <v>22</v>
          </cell>
        </row>
        <row r="2102">
          <cell r="K2102">
            <v>80772394</v>
          </cell>
          <cell r="L2102" t="str">
            <v>JORGE EDUARDO CORTÉS GACHA</v>
          </cell>
          <cell r="M2102"/>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B2102"/>
          <cell r="AC2102"/>
          <cell r="AD2102"/>
          <cell r="AE2102" t="e">
            <v>#N/A</v>
          </cell>
          <cell r="AF2102" t="e">
            <v>#N/A</v>
          </cell>
          <cell r="AG2102" t="e">
            <v>#N/A</v>
          </cell>
          <cell r="AI2102" t="e">
            <v>#N/A</v>
          </cell>
          <cell r="AK2102" t="str">
            <v>407</v>
          </cell>
          <cell r="AL2102" t="str">
            <v>22</v>
          </cell>
        </row>
        <row r="2103">
          <cell r="K2103">
            <v>51612519</v>
          </cell>
          <cell r="L2103" t="str">
            <v>GOMEZ SIVA ANA LUCIA</v>
          </cell>
          <cell r="M2103"/>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A2103"/>
          <cell r="AB2103"/>
          <cell r="AC2103"/>
          <cell r="AD2103"/>
          <cell r="AE2103" t="e">
            <v>#N/A</v>
          </cell>
          <cell r="AF2103" t="e">
            <v>#N/A</v>
          </cell>
          <cell r="AG2103" t="e">
            <v>#N/A</v>
          </cell>
          <cell r="AI2103" t="e">
            <v>#N/A</v>
          </cell>
          <cell r="AK2103" t="str">
            <v>407</v>
          </cell>
          <cell r="AL2103" t="str">
            <v>22</v>
          </cell>
        </row>
        <row r="2104">
          <cell r="K2104">
            <v>52909574</v>
          </cell>
          <cell r="L2104" t="str">
            <v>CORTES MORA JENNY LORENA</v>
          </cell>
          <cell r="M2104"/>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A2104"/>
          <cell r="AB2104"/>
          <cell r="AC2104"/>
          <cell r="AD2104"/>
          <cell r="AE2104" t="e">
            <v>#N/A</v>
          </cell>
          <cell r="AF2104" t="e">
            <v>#N/A</v>
          </cell>
          <cell r="AG2104" t="e">
            <v>#N/A</v>
          </cell>
          <cell r="AI2104" t="e">
            <v>#N/A</v>
          </cell>
          <cell r="AK2104" t="str">
            <v>425</v>
          </cell>
          <cell r="AL2104" t="str">
            <v>22</v>
          </cell>
        </row>
        <row r="2105">
          <cell r="K2105"/>
          <cell r="L2105"/>
          <cell r="M2105"/>
          <cell r="N2105">
            <v>52145346</v>
          </cell>
          <cell r="O2105" t="str">
            <v>HERNANDEZ VILLAMIZAR YULI MARGARITA</v>
          </cell>
          <cell r="P2105" t="str">
            <v>Encargo Vac Def</v>
          </cell>
          <cell r="Q2105" t="str">
            <v>Ocupado</v>
          </cell>
          <cell r="R2105" t="str">
            <v>DIRECCIÓN LOCAL DE EDUCACIÓN 08 - KENNEDY</v>
          </cell>
          <cell r="S2105" t="str">
            <v>Local</v>
          </cell>
          <cell r="T2105">
            <v>8</v>
          </cell>
          <cell r="U2105" t="str">
            <v>N.A.</v>
          </cell>
          <cell r="V2105">
            <v>2470680</v>
          </cell>
          <cell r="W2105" t="str">
            <v>No</v>
          </cell>
          <cell r="X2105" t="str">
            <v>No</v>
          </cell>
          <cell r="Y2105" t="str">
            <v>No</v>
          </cell>
          <cell r="Z2105"/>
          <cell r="AA2105"/>
          <cell r="AB2105"/>
          <cell r="AC2105"/>
          <cell r="AD2105"/>
          <cell r="AE2105" t="e">
            <v>#N/A</v>
          </cell>
          <cell r="AF2105">
            <v>1522</v>
          </cell>
          <cell r="AG2105" t="e">
            <v>#N/A</v>
          </cell>
          <cell r="AI2105" t="e">
            <v>#N/A</v>
          </cell>
          <cell r="AK2105" t="str">
            <v>425</v>
          </cell>
          <cell r="AL2105" t="str">
            <v>22</v>
          </cell>
        </row>
        <row r="2106">
          <cell r="K2106">
            <v>51577262</v>
          </cell>
          <cell r="L2106" t="str">
            <v>PAZOS MUNOZ CONSUELO VIVIANE</v>
          </cell>
          <cell r="M2106"/>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A2106"/>
          <cell r="AB2106"/>
          <cell r="AC2106"/>
          <cell r="AD2106"/>
          <cell r="AE2106" t="e">
            <v>#N/A</v>
          </cell>
          <cell r="AF2106" t="e">
            <v>#N/A</v>
          </cell>
          <cell r="AG2106" t="e">
            <v>#N/A</v>
          </cell>
          <cell r="AI2106" t="e">
            <v>#N/A</v>
          </cell>
          <cell r="AK2106" t="str">
            <v>425</v>
          </cell>
          <cell r="AL2106" t="str">
            <v>22</v>
          </cell>
        </row>
        <row r="2107">
          <cell r="K2107">
            <v>52099189</v>
          </cell>
          <cell r="L2107" t="str">
            <v>ALEXANDRA ROCIO PARRA MORALES</v>
          </cell>
          <cell r="M2107"/>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B2107"/>
          <cell r="AC2107"/>
          <cell r="AD2107"/>
          <cell r="AE2107" t="e">
            <v>#N/A</v>
          </cell>
          <cell r="AF2107" t="e">
            <v>#N/A</v>
          </cell>
          <cell r="AG2107" t="e">
            <v>#N/A</v>
          </cell>
          <cell r="AI2107" t="e">
            <v>#N/A</v>
          </cell>
          <cell r="AK2107" t="str">
            <v>425</v>
          </cell>
          <cell r="AL2107" t="str">
            <v>22</v>
          </cell>
        </row>
        <row r="2108">
          <cell r="K2108">
            <v>52447669</v>
          </cell>
          <cell r="L2108" t="str">
            <v>PINEDA CASTRO YELIZZA CATERINE</v>
          </cell>
          <cell r="M2108" t="str">
            <v>Encargo</v>
          </cell>
          <cell r="N2108"/>
          <cell r="O2108"/>
          <cell r="P2108"/>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Z2108"/>
          <cell r="AA2108"/>
          <cell r="AB2108"/>
          <cell r="AC2108"/>
          <cell r="AD2108"/>
          <cell r="AE2108" t="e">
            <v>#N/A</v>
          </cell>
          <cell r="AF2108">
            <v>215</v>
          </cell>
          <cell r="AG2108" t="e">
            <v>#N/A</v>
          </cell>
          <cell r="AI2108" t="e">
            <v>#N/A</v>
          </cell>
          <cell r="AK2108" t="str">
            <v>425</v>
          </cell>
          <cell r="AL2108" t="str">
            <v>22</v>
          </cell>
        </row>
        <row r="2109">
          <cell r="K2109">
            <v>1022370823</v>
          </cell>
          <cell r="L2109" t="str">
            <v>ROBINSON ANDREY PEÑA DUEÑAS</v>
          </cell>
          <cell r="M2109"/>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I2109" t="e">
            <v>#N/A</v>
          </cell>
          <cell r="AK2109" t="str">
            <v>407</v>
          </cell>
          <cell r="AL2109" t="str">
            <v>20</v>
          </cell>
        </row>
        <row r="2110">
          <cell r="K2110">
            <v>39545753</v>
          </cell>
          <cell r="L2110" t="str">
            <v>GARCIA MURTE MARTHA HELENA</v>
          </cell>
          <cell r="M2110"/>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A2110"/>
          <cell r="AB2110"/>
          <cell r="AC2110"/>
          <cell r="AD2110"/>
          <cell r="AE2110" t="e">
            <v>#N/A</v>
          </cell>
          <cell r="AF2110" t="e">
            <v>#N/A</v>
          </cell>
          <cell r="AG2110" t="e">
            <v>#N/A</v>
          </cell>
          <cell r="AI2110" t="e">
            <v>#N/A</v>
          </cell>
          <cell r="AK2110" t="str">
            <v>407</v>
          </cell>
          <cell r="AL2110" t="str">
            <v>20</v>
          </cell>
        </row>
        <row r="2111">
          <cell r="K2111">
            <v>79617740</v>
          </cell>
          <cell r="L2111" t="str">
            <v>CARRANZA VACA JORGE EDUARDO</v>
          </cell>
          <cell r="M2111"/>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A2111"/>
          <cell r="AB2111"/>
          <cell r="AC2111"/>
          <cell r="AD2111"/>
          <cell r="AE2111" t="e">
            <v>#N/A</v>
          </cell>
          <cell r="AF2111" t="e">
            <v>#N/A</v>
          </cell>
          <cell r="AG2111" t="e">
            <v>#N/A</v>
          </cell>
          <cell r="AI2111" t="e">
            <v>#N/A</v>
          </cell>
          <cell r="AK2111" t="str">
            <v>407</v>
          </cell>
          <cell r="AL2111" t="str">
            <v>20</v>
          </cell>
        </row>
        <row r="2112">
          <cell r="K2112">
            <v>52823781</v>
          </cell>
          <cell r="L2112" t="str">
            <v>RINCON LOPEZ ELSA JANETH</v>
          </cell>
          <cell r="M2112" t="str">
            <v>Encargo</v>
          </cell>
          <cell r="N2112"/>
          <cell r="O2112"/>
          <cell r="P2112"/>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Z2112"/>
          <cell r="AA2112"/>
          <cell r="AB2112"/>
          <cell r="AC2112"/>
          <cell r="AD2112"/>
          <cell r="AE2112" t="e">
            <v>#N/A</v>
          </cell>
          <cell r="AF2112" t="e">
            <v>#N/A</v>
          </cell>
          <cell r="AG2112">
            <v>670</v>
          </cell>
          <cell r="AI2112" t="e">
            <v>#N/A</v>
          </cell>
          <cell r="AK2112" t="str">
            <v>407</v>
          </cell>
          <cell r="AL2112" t="str">
            <v>20</v>
          </cell>
        </row>
        <row r="2113">
          <cell r="K2113">
            <v>11439787</v>
          </cell>
          <cell r="L2113" t="str">
            <v>ARENAS MARTINEZ WILSON</v>
          </cell>
          <cell r="M2113"/>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A2113"/>
          <cell r="AB2113"/>
          <cell r="AC2113"/>
          <cell r="AD2113"/>
          <cell r="AE2113" t="e">
            <v>#N/A</v>
          </cell>
          <cell r="AF2113" t="e">
            <v>#N/A</v>
          </cell>
          <cell r="AG2113" t="e">
            <v>#N/A</v>
          </cell>
          <cell r="AI2113" t="e">
            <v>#N/A</v>
          </cell>
          <cell r="AK2113" t="str">
            <v>407</v>
          </cell>
          <cell r="AL2113" t="str">
            <v>20</v>
          </cell>
        </row>
        <row r="2114">
          <cell r="K2114"/>
          <cell r="L2114"/>
          <cell r="M2114"/>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B2114"/>
          <cell r="AC2114"/>
          <cell r="AD2114"/>
          <cell r="AE2114" t="e">
            <v>#N/A</v>
          </cell>
          <cell r="AF2114" t="e">
            <v>#N/A</v>
          </cell>
          <cell r="AG2114" t="e">
            <v>#N/A</v>
          </cell>
          <cell r="AI2114" t="e">
            <v>#N/A</v>
          </cell>
          <cell r="AK2114" t="str">
            <v>407</v>
          </cell>
          <cell r="AL2114" t="str">
            <v>20</v>
          </cell>
        </row>
        <row r="2115">
          <cell r="K2115">
            <v>11442764</v>
          </cell>
          <cell r="L2115" t="str">
            <v>BENAVIDES CORREA CESAR AGUSTO</v>
          </cell>
          <cell r="M2115"/>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A2115"/>
          <cell r="AB2115"/>
          <cell r="AC2115"/>
          <cell r="AD2115"/>
          <cell r="AE2115" t="e">
            <v>#N/A</v>
          </cell>
          <cell r="AF2115" t="e">
            <v>#N/A</v>
          </cell>
          <cell r="AG2115" t="e">
            <v>#N/A</v>
          </cell>
          <cell r="AI2115" t="e">
            <v>#N/A</v>
          </cell>
          <cell r="AK2115" t="str">
            <v>407</v>
          </cell>
          <cell r="AL2115" t="str">
            <v>20</v>
          </cell>
        </row>
        <row r="2116">
          <cell r="K2116">
            <v>39546632</v>
          </cell>
          <cell r="L2116" t="str">
            <v>MARROQUIN CALDERON SOLY</v>
          </cell>
          <cell r="M2116"/>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A2116"/>
          <cell r="AB2116"/>
          <cell r="AC2116"/>
          <cell r="AD2116"/>
          <cell r="AE2116" t="e">
            <v>#N/A</v>
          </cell>
          <cell r="AF2116" t="e">
            <v>#N/A</v>
          </cell>
          <cell r="AG2116" t="e">
            <v>#N/A</v>
          </cell>
          <cell r="AI2116" t="e">
            <v>#N/A</v>
          </cell>
          <cell r="AK2116" t="str">
            <v>407</v>
          </cell>
          <cell r="AL2116" t="str">
            <v>20</v>
          </cell>
        </row>
        <row r="2117">
          <cell r="K2117">
            <v>39758894</v>
          </cell>
          <cell r="L2117" t="str">
            <v>VIASUS VARGAS SANDRA PATRICIA</v>
          </cell>
          <cell r="M2117"/>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A2117"/>
          <cell r="AB2117"/>
          <cell r="AC2117"/>
          <cell r="AD2117"/>
          <cell r="AE2117" t="e">
            <v>#N/A</v>
          </cell>
          <cell r="AF2117" t="e">
            <v>#N/A</v>
          </cell>
          <cell r="AG2117" t="e">
            <v>#N/A</v>
          </cell>
          <cell r="AI2117" t="e">
            <v>#N/A</v>
          </cell>
          <cell r="AK2117" t="str">
            <v>407</v>
          </cell>
          <cell r="AL2117" t="str">
            <v>20</v>
          </cell>
        </row>
        <row r="2118">
          <cell r="K2118">
            <v>52977485</v>
          </cell>
          <cell r="L2118" t="str">
            <v>LIDIA MIREYA BEJARANO</v>
          </cell>
          <cell r="M2118" t="str">
            <v>Encargo</v>
          </cell>
          <cell r="N2118"/>
          <cell r="O2118"/>
          <cell r="P2118"/>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A2118"/>
          <cell r="AB2118"/>
          <cell r="AC2118"/>
          <cell r="AD2118"/>
          <cell r="AE2118" t="e">
            <v>#N/A</v>
          </cell>
          <cell r="AF2118" t="e">
            <v>#N/A</v>
          </cell>
          <cell r="AG2118" t="e">
            <v>#N/A</v>
          </cell>
          <cell r="AI2118">
            <v>52977485</v>
          </cell>
          <cell r="AK2118" t="str">
            <v>407</v>
          </cell>
          <cell r="AL2118" t="str">
            <v>20</v>
          </cell>
        </row>
        <row r="2119">
          <cell r="K2119">
            <v>1016004759</v>
          </cell>
          <cell r="L2119" t="str">
            <v>RODRIGUEZ PRIETO JULIETH VIVIANA</v>
          </cell>
          <cell r="M2119"/>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A2119"/>
          <cell r="AB2119"/>
          <cell r="AC2119"/>
          <cell r="AD2119"/>
          <cell r="AE2119" t="e">
            <v>#N/A</v>
          </cell>
          <cell r="AF2119" t="e">
            <v>#N/A</v>
          </cell>
          <cell r="AG2119" t="e">
            <v>#N/A</v>
          </cell>
          <cell r="AI2119" t="e">
            <v>#N/A</v>
          </cell>
          <cell r="AK2119" t="str">
            <v>407</v>
          </cell>
          <cell r="AL2119" t="str">
            <v>20</v>
          </cell>
        </row>
        <row r="2120">
          <cell r="K2120">
            <v>36114080</v>
          </cell>
          <cell r="L2120" t="str">
            <v>SAMBONI RAMOS ELCY YUBELY</v>
          </cell>
          <cell r="M2120" t="str">
            <v>Encargo</v>
          </cell>
          <cell r="N2120"/>
          <cell r="O2120"/>
          <cell r="P2120"/>
          <cell r="Q2120" t="str">
            <v>Vacante Temporal</v>
          </cell>
          <cell r="R2120" t="str">
            <v>OFICINA DE SERVICIO AL CIUDADANO</v>
          </cell>
          <cell r="S2120" t="str">
            <v>Central</v>
          </cell>
          <cell r="T2120" t="str">
            <v>N.A.</v>
          </cell>
          <cell r="U2120" t="str">
            <v>N.A.</v>
          </cell>
          <cell r="V2120">
            <v>2350218</v>
          </cell>
          <cell r="W2120">
            <v>32521</v>
          </cell>
          <cell r="X2120" t="str">
            <v>No</v>
          </cell>
          <cell r="Y2120" t="str">
            <v>Encargo</v>
          </cell>
          <cell r="Z2120"/>
          <cell r="AA2120"/>
          <cell r="AB2120"/>
          <cell r="AC2120"/>
          <cell r="AD2120"/>
          <cell r="AE2120" t="e">
            <v>#N/A</v>
          </cell>
          <cell r="AF2120" t="e">
            <v>#N/A</v>
          </cell>
          <cell r="AG2120">
            <v>365</v>
          </cell>
          <cell r="AI2120">
            <v>36114080</v>
          </cell>
          <cell r="AK2120" t="str">
            <v>407</v>
          </cell>
          <cell r="AL2120" t="str">
            <v>20</v>
          </cell>
        </row>
        <row r="2121">
          <cell r="K2121"/>
          <cell r="L2121"/>
          <cell r="M2121"/>
          <cell r="N2121"/>
          <cell r="O2121"/>
          <cell r="P2121"/>
          <cell r="Q2121" t="str">
            <v>Vacante Definitiva</v>
          </cell>
          <cell r="R2121" t="str">
            <v>OFICINA DE PERSONAL</v>
          </cell>
          <cell r="S2121" t="str">
            <v>Central</v>
          </cell>
          <cell r="T2121" t="str">
            <v>N.A.</v>
          </cell>
          <cell r="U2121" t="str">
            <v>N.A.</v>
          </cell>
          <cell r="V2121">
            <v>2350218</v>
          </cell>
          <cell r="W2121" t="str">
            <v>No</v>
          </cell>
          <cell r="X2121" t="str">
            <v>No</v>
          </cell>
          <cell r="Y2121" t="str">
            <v>Encargo</v>
          </cell>
          <cell r="Z2121"/>
          <cell r="AA2121"/>
          <cell r="AB2121"/>
          <cell r="AC2121"/>
          <cell r="AD2121"/>
          <cell r="AE2121" t="e">
            <v>#N/A</v>
          </cell>
          <cell r="AF2121" t="e">
            <v>#N/A</v>
          </cell>
          <cell r="AG2121">
            <v>212</v>
          </cell>
          <cell r="AI2121" t="e">
            <v>#N/A</v>
          </cell>
          <cell r="AJ2121" t="str">
            <v>Cancelar ocurrencia</v>
          </cell>
          <cell r="AK2121" t="str">
            <v>407</v>
          </cell>
          <cell r="AL2121" t="str">
            <v>20</v>
          </cell>
        </row>
        <row r="2122">
          <cell r="K2122">
            <v>79468827</v>
          </cell>
          <cell r="L2122" t="str">
            <v>CARRION ACOSTA OMAR ARNULFO</v>
          </cell>
          <cell r="M2122"/>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A2122"/>
          <cell r="AB2122"/>
          <cell r="AC2122"/>
          <cell r="AD2122"/>
          <cell r="AE2122" t="e">
            <v>#N/A</v>
          </cell>
          <cell r="AF2122" t="e">
            <v>#N/A</v>
          </cell>
          <cell r="AG2122" t="e">
            <v>#N/A</v>
          </cell>
          <cell r="AI2122" t="e">
            <v>#N/A</v>
          </cell>
          <cell r="AK2122" t="str">
            <v>407</v>
          </cell>
          <cell r="AL2122" t="str">
            <v>20</v>
          </cell>
        </row>
        <row r="2123">
          <cell r="K2123">
            <v>1026280789</v>
          </cell>
          <cell r="L2123" t="str">
            <v>GONZALEZ PARRA JULIO CESAR</v>
          </cell>
          <cell r="M2123"/>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I2123" t="e">
            <v>#N/A</v>
          </cell>
          <cell r="AK2123" t="str">
            <v>407</v>
          </cell>
          <cell r="AL2123" t="str">
            <v>20</v>
          </cell>
        </row>
        <row r="2124">
          <cell r="K2124"/>
          <cell r="L2124"/>
          <cell r="M2124"/>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A2124"/>
          <cell r="AB2124"/>
          <cell r="AC2124"/>
          <cell r="AD2124"/>
          <cell r="AE2124" t="e">
            <v>#N/A</v>
          </cell>
          <cell r="AF2124" t="e">
            <v>#N/A</v>
          </cell>
          <cell r="AG2124" t="e">
            <v>#N/A</v>
          </cell>
          <cell r="AI2124" t="e">
            <v>#N/A</v>
          </cell>
          <cell r="AK2124" t="str">
            <v>407</v>
          </cell>
          <cell r="AL2124" t="str">
            <v>20</v>
          </cell>
        </row>
        <row r="2125">
          <cell r="K2125">
            <v>51580061</v>
          </cell>
          <cell r="L2125" t="str">
            <v>HINESTROZA PALACIOS JESUCITA</v>
          </cell>
          <cell r="M2125"/>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A2125"/>
          <cell r="AB2125"/>
          <cell r="AC2125"/>
          <cell r="AD2125"/>
          <cell r="AE2125" t="e">
            <v>#N/A</v>
          </cell>
          <cell r="AF2125" t="e">
            <v>#N/A</v>
          </cell>
          <cell r="AG2125" t="e">
            <v>#N/A</v>
          </cell>
          <cell r="AI2125" t="e">
            <v>#N/A</v>
          </cell>
          <cell r="AK2125" t="str">
            <v>407</v>
          </cell>
          <cell r="AL2125" t="str">
            <v>20</v>
          </cell>
        </row>
        <row r="2126">
          <cell r="K2126">
            <v>52523077</v>
          </cell>
          <cell r="L2126" t="str">
            <v>SANDRA STELLA CORTES TRUJILLO</v>
          </cell>
          <cell r="M2126"/>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A2126"/>
          <cell r="AB2126"/>
          <cell r="AC2126"/>
          <cell r="AD2126"/>
          <cell r="AE2126" t="e">
            <v>#N/A</v>
          </cell>
          <cell r="AF2126" t="e">
            <v>#N/A</v>
          </cell>
          <cell r="AG2126" t="e">
            <v>#N/A</v>
          </cell>
          <cell r="AI2126" t="e">
            <v>#N/A</v>
          </cell>
          <cell r="AK2126" t="str">
            <v>407</v>
          </cell>
          <cell r="AL2126" t="str">
            <v>20</v>
          </cell>
        </row>
        <row r="2127">
          <cell r="K2127">
            <v>79310832</v>
          </cell>
          <cell r="L2127" t="str">
            <v>BEJARANO DIAZ FRANCISCO JAVIER</v>
          </cell>
          <cell r="M2127"/>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A2127"/>
          <cell r="AB2127"/>
          <cell r="AC2127"/>
          <cell r="AD2127"/>
          <cell r="AE2127" t="e">
            <v>#N/A</v>
          </cell>
          <cell r="AF2127" t="e">
            <v>#N/A</v>
          </cell>
          <cell r="AG2127" t="e">
            <v>#N/A</v>
          </cell>
          <cell r="AI2127" t="e">
            <v>#N/A</v>
          </cell>
          <cell r="AK2127" t="str">
            <v>407</v>
          </cell>
          <cell r="AL2127" t="str">
            <v>20</v>
          </cell>
        </row>
        <row r="2128">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A2128"/>
          <cell r="AB2128"/>
          <cell r="AC2128"/>
          <cell r="AD2128"/>
          <cell r="AE2128" t="e">
            <v>#N/A</v>
          </cell>
          <cell r="AF2128" t="e">
            <v>#N/A</v>
          </cell>
          <cell r="AG2128" t="e">
            <v>#N/A</v>
          </cell>
          <cell r="AI2128">
            <v>53043514</v>
          </cell>
          <cell r="AK2128" t="str">
            <v>407</v>
          </cell>
          <cell r="AL2128" t="str">
            <v>20</v>
          </cell>
        </row>
        <row r="2129">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Z2129"/>
          <cell r="AA2129"/>
          <cell r="AB2129"/>
          <cell r="AC2129"/>
          <cell r="AD2129"/>
          <cell r="AE2129" t="e">
            <v>#N/A</v>
          </cell>
          <cell r="AF2129" t="e">
            <v>#N/A</v>
          </cell>
          <cell r="AG2129" t="e">
            <v>#N/A</v>
          </cell>
          <cell r="AI2129" t="e">
            <v>#N/A</v>
          </cell>
          <cell r="AK2129" t="str">
            <v>407</v>
          </cell>
          <cell r="AL2129" t="str">
            <v>20</v>
          </cell>
        </row>
        <row r="2130">
          <cell r="K2130">
            <v>72238742</v>
          </cell>
          <cell r="L2130" t="str">
            <v>FERREIRA MEZA DOUGLAS ALBERTO</v>
          </cell>
          <cell r="M2130"/>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A2130"/>
          <cell r="AB2130"/>
          <cell r="AC2130"/>
          <cell r="AD2130"/>
          <cell r="AE2130" t="e">
            <v>#N/A</v>
          </cell>
          <cell r="AF2130" t="e">
            <v>#N/A</v>
          </cell>
          <cell r="AG2130" t="e">
            <v>#N/A</v>
          </cell>
          <cell r="AI2130" t="e">
            <v>#N/A</v>
          </cell>
          <cell r="AK2130" t="str">
            <v>407</v>
          </cell>
          <cell r="AL2130" t="str">
            <v>20</v>
          </cell>
        </row>
        <row r="2131">
          <cell r="K2131">
            <v>1019060968</v>
          </cell>
          <cell r="L2131" t="str">
            <v>TORRIJOS OSPINA YOSSIE ESTEBAN</v>
          </cell>
          <cell r="M2131"/>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A2131"/>
          <cell r="AB2131"/>
          <cell r="AC2131"/>
          <cell r="AD2131"/>
          <cell r="AE2131" t="e">
            <v>#N/A</v>
          </cell>
          <cell r="AF2131" t="e">
            <v>#N/A</v>
          </cell>
          <cell r="AG2131" t="e">
            <v>#N/A</v>
          </cell>
          <cell r="AI2131" t="e">
            <v>#N/A</v>
          </cell>
          <cell r="AK2131" t="str">
            <v>407</v>
          </cell>
          <cell r="AL2131" t="str">
            <v>20</v>
          </cell>
        </row>
        <row r="2132">
          <cell r="K2132">
            <v>38263238</v>
          </cell>
          <cell r="L2132" t="str">
            <v>GARCIA MORENO LUZ MELIDA</v>
          </cell>
          <cell r="M2132"/>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A2132"/>
          <cell r="AB2132"/>
          <cell r="AC2132"/>
          <cell r="AD2132"/>
          <cell r="AE2132" t="e">
            <v>#N/A</v>
          </cell>
          <cell r="AF2132" t="e">
            <v>#N/A</v>
          </cell>
          <cell r="AG2132" t="e">
            <v>#N/A</v>
          </cell>
          <cell r="AI2132" t="e">
            <v>#N/A</v>
          </cell>
          <cell r="AK2132" t="str">
            <v>407</v>
          </cell>
          <cell r="AL2132" t="str">
            <v>20</v>
          </cell>
        </row>
        <row r="2133">
          <cell r="K2133">
            <v>33311276</v>
          </cell>
          <cell r="L2133" t="str">
            <v>MENDEZ GARCIA CANDELARIA ISABEL</v>
          </cell>
          <cell r="M2133"/>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A2133"/>
          <cell r="AB2133"/>
          <cell r="AC2133"/>
          <cell r="AD2133"/>
          <cell r="AE2133" t="e">
            <v>#N/A</v>
          </cell>
          <cell r="AF2133" t="e">
            <v>#N/A</v>
          </cell>
          <cell r="AG2133" t="e">
            <v>#N/A</v>
          </cell>
          <cell r="AI2133" t="e">
            <v>#N/A</v>
          </cell>
          <cell r="AK2133" t="str">
            <v>407</v>
          </cell>
          <cell r="AL2133" t="str">
            <v>20</v>
          </cell>
        </row>
        <row r="2134">
          <cell r="K2134">
            <v>51938827</v>
          </cell>
          <cell r="L2134" t="str">
            <v>ROMERO MENDEZ NANCY YANETH</v>
          </cell>
          <cell r="M2134" t="str">
            <v>P. Prueba - SED</v>
          </cell>
          <cell r="N2134"/>
          <cell r="O2134"/>
          <cell r="P2134"/>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A2134"/>
          <cell r="AB2134"/>
          <cell r="AC2134"/>
          <cell r="AD2134"/>
          <cell r="AE2134" t="e">
            <v>#N/A</v>
          </cell>
          <cell r="AF2134" t="e">
            <v>#N/A</v>
          </cell>
          <cell r="AG2134" t="e">
            <v>#N/A</v>
          </cell>
          <cell r="AI2134" t="e">
            <v>#N/A</v>
          </cell>
          <cell r="AK2134" t="str">
            <v>407</v>
          </cell>
          <cell r="AL2134" t="str">
            <v>20</v>
          </cell>
        </row>
        <row r="2135">
          <cell r="K2135">
            <v>79831083</v>
          </cell>
          <cell r="L2135" t="str">
            <v>CASTRO MORALES LUIS FERNANDO</v>
          </cell>
          <cell r="M2135"/>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A2135"/>
          <cell r="AB2135"/>
          <cell r="AC2135"/>
          <cell r="AD2135"/>
          <cell r="AE2135" t="e">
            <v>#N/A</v>
          </cell>
          <cell r="AF2135" t="e">
            <v>#N/A</v>
          </cell>
          <cell r="AG2135" t="e">
            <v>#N/A</v>
          </cell>
          <cell r="AI2135" t="e">
            <v>#N/A</v>
          </cell>
          <cell r="AK2135" t="str">
            <v>407</v>
          </cell>
          <cell r="AL2135" t="str">
            <v>20</v>
          </cell>
        </row>
        <row r="2136">
          <cell r="K2136">
            <v>79664520</v>
          </cell>
          <cell r="L2136" t="str">
            <v>TORRES CASTILLO JOHN ALEXANDER</v>
          </cell>
          <cell r="M2136" t="str">
            <v>Encargo</v>
          </cell>
          <cell r="N2136"/>
          <cell r="O2136"/>
          <cell r="P2136"/>
          <cell r="Q2136" t="str">
            <v>Vacante Temporal</v>
          </cell>
          <cell r="R2136" t="str">
            <v>OFICINA DE NÓMINA</v>
          </cell>
          <cell r="S2136" t="str">
            <v>Central</v>
          </cell>
          <cell r="T2136" t="str">
            <v>N.A.</v>
          </cell>
          <cell r="U2136" t="str">
            <v>N.A.</v>
          </cell>
          <cell r="V2136">
            <v>2350218</v>
          </cell>
          <cell r="W2136" t="str">
            <v>No</v>
          </cell>
          <cell r="X2136" t="str">
            <v>No</v>
          </cell>
          <cell r="Y2136" t="str">
            <v>Encargo</v>
          </cell>
          <cell r="Z2136"/>
          <cell r="AA2136"/>
          <cell r="AB2136"/>
          <cell r="AC2136"/>
          <cell r="AD2136"/>
          <cell r="AE2136" t="e">
            <v>#N/A</v>
          </cell>
          <cell r="AF2136" t="e">
            <v>#N/A</v>
          </cell>
          <cell r="AG2136">
            <v>259</v>
          </cell>
          <cell r="AI2136">
            <v>79664520</v>
          </cell>
          <cell r="AK2136" t="str">
            <v>407</v>
          </cell>
          <cell r="AL2136" t="str">
            <v>20</v>
          </cell>
        </row>
        <row r="2137">
          <cell r="K2137">
            <v>51883574</v>
          </cell>
          <cell r="L2137" t="str">
            <v>SUAREZ NINO ADRIANA CELINA</v>
          </cell>
          <cell r="M2137"/>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A2137"/>
          <cell r="AB2137"/>
          <cell r="AC2137"/>
          <cell r="AD2137"/>
          <cell r="AE2137" t="e">
            <v>#N/A</v>
          </cell>
          <cell r="AF2137" t="e">
            <v>#N/A</v>
          </cell>
          <cell r="AG2137" t="e">
            <v>#N/A</v>
          </cell>
          <cell r="AI2137" t="e">
            <v>#N/A</v>
          </cell>
          <cell r="AK2137" t="str">
            <v>407</v>
          </cell>
          <cell r="AL2137" t="str">
            <v>20</v>
          </cell>
        </row>
        <row r="2138">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A2138"/>
          <cell r="AB2138"/>
          <cell r="AC2138"/>
          <cell r="AD2138"/>
          <cell r="AE2138" t="e">
            <v>#N/A</v>
          </cell>
          <cell r="AF2138" t="e">
            <v>#N/A</v>
          </cell>
          <cell r="AG2138" t="e">
            <v>#N/A</v>
          </cell>
          <cell r="AI2138">
            <v>52284618</v>
          </cell>
          <cell r="AJ2138" t="str">
            <v>Fase lll</v>
          </cell>
          <cell r="AK2138" t="str">
            <v>407</v>
          </cell>
          <cell r="AL2138" t="str">
            <v>20</v>
          </cell>
        </row>
        <row r="2139">
          <cell r="K2139">
            <v>39535229</v>
          </cell>
          <cell r="L2139" t="str">
            <v>MORA DELGADO MARTHA EMILIA</v>
          </cell>
          <cell r="M2139"/>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A2139"/>
          <cell r="AB2139"/>
          <cell r="AC2139"/>
          <cell r="AD2139"/>
          <cell r="AE2139" t="e">
            <v>#N/A</v>
          </cell>
          <cell r="AF2139" t="e">
            <v>#N/A</v>
          </cell>
          <cell r="AG2139" t="e">
            <v>#N/A</v>
          </cell>
          <cell r="AI2139" t="e">
            <v>#N/A</v>
          </cell>
          <cell r="AK2139" t="str">
            <v>407</v>
          </cell>
          <cell r="AL2139" t="str">
            <v>20</v>
          </cell>
        </row>
        <row r="2140">
          <cell r="K2140">
            <v>51918161</v>
          </cell>
          <cell r="L2140" t="str">
            <v>GONZALEZ HIGUERA MARTHA MAGDALENA</v>
          </cell>
          <cell r="M2140"/>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A2140"/>
          <cell r="AB2140"/>
          <cell r="AC2140"/>
          <cell r="AD2140"/>
          <cell r="AE2140" t="e">
            <v>#N/A</v>
          </cell>
          <cell r="AF2140" t="e">
            <v>#N/A</v>
          </cell>
          <cell r="AG2140" t="e">
            <v>#N/A</v>
          </cell>
          <cell r="AI2140" t="e">
            <v>#N/A</v>
          </cell>
          <cell r="AK2140" t="str">
            <v>407</v>
          </cell>
          <cell r="AL2140" t="str">
            <v>20</v>
          </cell>
        </row>
        <row r="2141">
          <cell r="K2141">
            <v>16475784</v>
          </cell>
          <cell r="L2141" t="str">
            <v>VASQUEZ VENTE NELSON</v>
          </cell>
          <cell r="M2141"/>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A2141"/>
          <cell r="AB2141"/>
          <cell r="AC2141"/>
          <cell r="AD2141"/>
          <cell r="AE2141" t="e">
            <v>#N/A</v>
          </cell>
          <cell r="AF2141" t="e">
            <v>#N/A</v>
          </cell>
          <cell r="AG2141" t="e">
            <v>#N/A</v>
          </cell>
          <cell r="AI2141" t="e">
            <v>#N/A</v>
          </cell>
          <cell r="AK2141" t="str">
            <v>407</v>
          </cell>
          <cell r="AL2141" t="str">
            <v>20</v>
          </cell>
        </row>
        <row r="2142">
          <cell r="K2142">
            <v>79463401</v>
          </cell>
          <cell r="L2142" t="str">
            <v>MOLINA AGUDELO JORGE ARTURO</v>
          </cell>
          <cell r="M2142" t="str">
            <v>P. Prueba - SED</v>
          </cell>
          <cell r="N2142"/>
          <cell r="O2142"/>
          <cell r="P2142"/>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A2142"/>
          <cell r="AB2142"/>
          <cell r="AC2142"/>
          <cell r="AD2142"/>
          <cell r="AE2142" t="e">
            <v>#N/A</v>
          </cell>
          <cell r="AF2142" t="e">
            <v>#N/A</v>
          </cell>
          <cell r="AG2142">
            <v>833</v>
          </cell>
          <cell r="AI2142" t="e">
            <v>#N/A</v>
          </cell>
          <cell r="AK2142" t="str">
            <v>407</v>
          </cell>
          <cell r="AL2142" t="str">
            <v>20</v>
          </cell>
        </row>
        <row r="2143">
          <cell r="K2143">
            <v>51845065</v>
          </cell>
          <cell r="L2143" t="str">
            <v>HOYOS RUBIANO MARTHA LUCIA</v>
          </cell>
          <cell r="M2143"/>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A2143"/>
          <cell r="AB2143"/>
          <cell r="AC2143"/>
          <cell r="AD2143"/>
          <cell r="AE2143" t="e">
            <v>#N/A</v>
          </cell>
          <cell r="AF2143" t="e">
            <v>#N/A</v>
          </cell>
          <cell r="AG2143" t="e">
            <v>#N/A</v>
          </cell>
          <cell r="AI2143" t="e">
            <v>#N/A</v>
          </cell>
          <cell r="AK2143" t="str">
            <v>407</v>
          </cell>
          <cell r="AL2143" t="str">
            <v>20</v>
          </cell>
        </row>
        <row r="2144">
          <cell r="K2144">
            <v>1022940025</v>
          </cell>
          <cell r="L2144" t="str">
            <v>DIAZ HERNANDEZ VIVIANA PAOLA</v>
          </cell>
          <cell r="M2144"/>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A2144"/>
          <cell r="AB2144"/>
          <cell r="AC2144"/>
          <cell r="AD2144"/>
          <cell r="AE2144" t="e">
            <v>#N/A</v>
          </cell>
          <cell r="AF2144" t="e">
            <v>#N/A</v>
          </cell>
          <cell r="AG2144" t="e">
            <v>#N/A</v>
          </cell>
          <cell r="AI2144" t="e">
            <v>#N/A</v>
          </cell>
          <cell r="AK2144" t="str">
            <v>407</v>
          </cell>
          <cell r="AL2144" t="str">
            <v>20</v>
          </cell>
        </row>
        <row r="2145">
          <cell r="K2145">
            <v>80162731</v>
          </cell>
          <cell r="L2145" t="str">
            <v>GONZALEZ GONZALEZ JOHN ALEXANDER</v>
          </cell>
          <cell r="M2145"/>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A2145"/>
          <cell r="AB2145"/>
          <cell r="AC2145"/>
          <cell r="AD2145"/>
          <cell r="AE2145" t="e">
            <v>#N/A</v>
          </cell>
          <cell r="AF2145" t="e">
            <v>#N/A</v>
          </cell>
          <cell r="AG2145" t="e">
            <v>#N/A</v>
          </cell>
          <cell r="AI2145" t="e">
            <v>#N/A</v>
          </cell>
          <cell r="AK2145" t="str">
            <v>407</v>
          </cell>
          <cell r="AL2145" t="str">
            <v>20</v>
          </cell>
        </row>
        <row r="2146">
          <cell r="K2146">
            <v>52145346</v>
          </cell>
          <cell r="L2146" t="str">
            <v>HERNANDEZ VILLAMIZAR YULI MARGARITA</v>
          </cell>
          <cell r="M2146" t="str">
            <v>Encargo</v>
          </cell>
          <cell r="N2146"/>
          <cell r="O2146"/>
          <cell r="P2146"/>
          <cell r="Q2146" t="str">
            <v>Vacante Temporal</v>
          </cell>
          <cell r="R2146" t="str">
            <v>DIRECCIÓN DE BIENESTAR ESTUDIANTIL</v>
          </cell>
          <cell r="S2146" t="str">
            <v>Central</v>
          </cell>
          <cell r="T2146" t="str">
            <v>N.A.</v>
          </cell>
          <cell r="U2146" t="str">
            <v>N.A.</v>
          </cell>
          <cell r="V2146">
            <v>2350218</v>
          </cell>
          <cell r="W2146" t="str">
            <v>No</v>
          </cell>
          <cell r="X2146" t="str">
            <v>No</v>
          </cell>
          <cell r="Y2146" t="str">
            <v>Encargo</v>
          </cell>
          <cell r="Z2146"/>
          <cell r="AA2146"/>
          <cell r="AB2146"/>
          <cell r="AC2146"/>
          <cell r="AD2146"/>
          <cell r="AE2146" t="e">
            <v>#N/A</v>
          </cell>
          <cell r="AF2146" t="e">
            <v>#N/A</v>
          </cell>
          <cell r="AG2146">
            <v>547</v>
          </cell>
          <cell r="AI2146">
            <v>52145346</v>
          </cell>
          <cell r="AK2146" t="str">
            <v>407</v>
          </cell>
          <cell r="AL2146" t="str">
            <v>20</v>
          </cell>
        </row>
        <row r="2147">
          <cell r="K2147">
            <v>41733711</v>
          </cell>
          <cell r="L2147" t="str">
            <v>GUTIERREZ BAUTISTA OLGA MARINA</v>
          </cell>
          <cell r="M2147"/>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A2147"/>
          <cell r="AB2147"/>
          <cell r="AC2147"/>
          <cell r="AD2147"/>
          <cell r="AE2147" t="e">
            <v>#N/A</v>
          </cell>
          <cell r="AF2147" t="e">
            <v>#N/A</v>
          </cell>
          <cell r="AG2147" t="e">
            <v>#N/A</v>
          </cell>
          <cell r="AI2147" t="e">
            <v>#N/A</v>
          </cell>
          <cell r="AK2147" t="str">
            <v>407</v>
          </cell>
          <cell r="AL2147" t="str">
            <v>20</v>
          </cell>
        </row>
        <row r="2148">
          <cell r="K2148">
            <v>91200968</v>
          </cell>
          <cell r="L2148" t="str">
            <v>BARRERA CHACON JAVIER EDUARDO</v>
          </cell>
          <cell r="M2148"/>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A2148"/>
          <cell r="AB2148"/>
          <cell r="AC2148"/>
          <cell r="AD2148"/>
          <cell r="AE2148" t="e">
            <v>#N/A</v>
          </cell>
          <cell r="AF2148" t="e">
            <v>#N/A</v>
          </cell>
          <cell r="AG2148" t="e">
            <v>#N/A</v>
          </cell>
          <cell r="AI2148" t="e">
            <v>#N/A</v>
          </cell>
          <cell r="AK2148" t="str">
            <v>407</v>
          </cell>
          <cell r="AL2148" t="str">
            <v>20</v>
          </cell>
        </row>
        <row r="2149">
          <cell r="K2149">
            <v>79485587</v>
          </cell>
          <cell r="L2149" t="str">
            <v>DIEGO VELOSA FORERO</v>
          </cell>
          <cell r="M2149"/>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A2149"/>
          <cell r="AB2149"/>
          <cell r="AC2149"/>
          <cell r="AD2149"/>
          <cell r="AE2149" t="e">
            <v>#N/A</v>
          </cell>
          <cell r="AF2149" t="e">
            <v>#N/A</v>
          </cell>
          <cell r="AG2149" t="e">
            <v>#N/A</v>
          </cell>
          <cell r="AI2149" t="e">
            <v>#N/A</v>
          </cell>
          <cell r="AK2149" t="str">
            <v>407</v>
          </cell>
          <cell r="AL2149" t="str">
            <v>20</v>
          </cell>
        </row>
        <row r="2150">
          <cell r="K2150">
            <v>39562888</v>
          </cell>
          <cell r="L2150" t="str">
            <v>TRIANA PRADA ALICIA</v>
          </cell>
          <cell r="M2150"/>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A2150"/>
          <cell r="AB2150"/>
          <cell r="AC2150"/>
          <cell r="AD2150"/>
          <cell r="AE2150" t="e">
            <v>#N/A</v>
          </cell>
          <cell r="AF2150" t="e">
            <v>#N/A</v>
          </cell>
          <cell r="AG2150" t="e">
            <v>#N/A</v>
          </cell>
          <cell r="AI2150" t="e">
            <v>#N/A</v>
          </cell>
          <cell r="AK2150" t="str">
            <v>407</v>
          </cell>
          <cell r="AL2150" t="str">
            <v>20</v>
          </cell>
        </row>
        <row r="2151">
          <cell r="K2151">
            <v>79649942</v>
          </cell>
          <cell r="L2151" t="str">
            <v>TORRES ROMERO EDILBERTO FABIO</v>
          </cell>
          <cell r="M2151"/>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A2151"/>
          <cell r="AB2151"/>
          <cell r="AC2151"/>
          <cell r="AD2151"/>
          <cell r="AE2151" t="e">
            <v>#N/A</v>
          </cell>
          <cell r="AF2151" t="e">
            <v>#N/A</v>
          </cell>
          <cell r="AG2151" t="e">
            <v>#N/A</v>
          </cell>
          <cell r="AI2151" t="e">
            <v>#N/A</v>
          </cell>
          <cell r="AK2151" t="str">
            <v>407</v>
          </cell>
          <cell r="AL2151" t="str">
            <v>20</v>
          </cell>
        </row>
        <row r="2152">
          <cell r="K2152">
            <v>43054617</v>
          </cell>
          <cell r="L2152" t="str">
            <v>CARMONA RODRIGUEZ NUBIA DEL SOCORRO</v>
          </cell>
          <cell r="M2152"/>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A2152"/>
          <cell r="AB2152"/>
          <cell r="AC2152"/>
          <cell r="AD2152"/>
          <cell r="AE2152" t="e">
            <v>#N/A</v>
          </cell>
          <cell r="AF2152" t="e">
            <v>#N/A</v>
          </cell>
          <cell r="AG2152" t="e">
            <v>#N/A</v>
          </cell>
          <cell r="AI2152" t="e">
            <v>#N/A</v>
          </cell>
          <cell r="AK2152" t="str">
            <v>407</v>
          </cell>
          <cell r="AL2152" t="str">
            <v>20</v>
          </cell>
        </row>
        <row r="2153">
          <cell r="K2153">
            <v>51949138</v>
          </cell>
          <cell r="L2153" t="str">
            <v>MONROY PRADA SANDRA MERCEDES</v>
          </cell>
          <cell r="M2153" t="str">
            <v>Encargo</v>
          </cell>
          <cell r="N2153"/>
          <cell r="O2153"/>
          <cell r="P2153"/>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Z2153"/>
          <cell r="AA2153"/>
          <cell r="AB2153"/>
          <cell r="AC2153"/>
          <cell r="AD2153"/>
          <cell r="AE2153" t="e">
            <v>#N/A</v>
          </cell>
          <cell r="AF2153" t="e">
            <v>#N/A</v>
          </cell>
          <cell r="AG2153">
            <v>1700</v>
          </cell>
          <cell r="AI2153" t="e">
            <v>#N/A</v>
          </cell>
          <cell r="AK2153" t="str">
            <v>407</v>
          </cell>
          <cell r="AL2153" t="str">
            <v>20</v>
          </cell>
        </row>
        <row r="2154">
          <cell r="K2154">
            <v>79348325</v>
          </cell>
          <cell r="L2154" t="str">
            <v>NIETO DUARTE HUGO HERNEY</v>
          </cell>
          <cell r="M2154"/>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A2154"/>
          <cell r="AB2154"/>
          <cell r="AC2154"/>
          <cell r="AD2154"/>
          <cell r="AE2154" t="e">
            <v>#N/A</v>
          </cell>
          <cell r="AF2154" t="e">
            <v>#N/A</v>
          </cell>
          <cell r="AG2154" t="e">
            <v>#N/A</v>
          </cell>
          <cell r="AI2154" t="e">
            <v>#N/A</v>
          </cell>
          <cell r="AK2154" t="str">
            <v>407</v>
          </cell>
          <cell r="AL2154" t="str">
            <v>20</v>
          </cell>
        </row>
        <row r="2155">
          <cell r="K2155">
            <v>52995403</v>
          </cell>
          <cell r="L2155" t="str">
            <v>ORJUELA RODRIGUEZ DIANA MARCELA</v>
          </cell>
          <cell r="M2155" t="str">
            <v>Encargo</v>
          </cell>
          <cell r="N2155"/>
          <cell r="O2155"/>
          <cell r="P2155"/>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Z2155"/>
          <cell r="AA2155"/>
          <cell r="AB2155"/>
          <cell r="AC2155"/>
          <cell r="AD2155"/>
          <cell r="AE2155" t="e">
            <v>#N/A</v>
          </cell>
          <cell r="AF2155" t="e">
            <v>#N/A</v>
          </cell>
          <cell r="AG2155">
            <v>2904</v>
          </cell>
          <cell r="AI2155" t="e">
            <v>#N/A</v>
          </cell>
          <cell r="AK2155" t="str">
            <v>407</v>
          </cell>
          <cell r="AL2155" t="str">
            <v>20</v>
          </cell>
        </row>
        <row r="2156">
          <cell r="K2156">
            <v>52425534</v>
          </cell>
          <cell r="L2156" t="str">
            <v>HIDALGO ROSERO YUDY HELENA</v>
          </cell>
          <cell r="M2156"/>
          <cell r="N2156">
            <v>52425534</v>
          </cell>
          <cell r="O2156" t="str">
            <v>HIDALGO ROSERO YUDY HELENA</v>
          </cell>
          <cell r="P2156" t="str">
            <v>Titular - Carrera</v>
          </cell>
          <cell r="Q2156" t="str">
            <v>Ocupado</v>
          </cell>
          <cell r="R2156" t="str">
            <v>DIRECCIÓN LOCAL DE EDUCACIÓN 14 - LOS MARTIRES</v>
          </cell>
          <cell r="S2156" t="str">
            <v>Local</v>
          </cell>
          <cell r="T2156">
            <v>14</v>
          </cell>
          <cell r="U2156" t="str">
            <v>N.A.</v>
          </cell>
          <cell r="V2156">
            <v>2350218</v>
          </cell>
          <cell r="W2156" t="str">
            <v>No</v>
          </cell>
          <cell r="X2156" t="str">
            <v>No</v>
          </cell>
          <cell r="Y2156" t="str">
            <v>No</v>
          </cell>
          <cell r="Z2156" t="str">
            <v>Cargo provisto con titular</v>
          </cell>
          <cell r="AA2156"/>
          <cell r="AB2156"/>
          <cell r="AC2156"/>
          <cell r="AD2156"/>
          <cell r="AE2156" t="e">
            <v>#N/A</v>
          </cell>
          <cell r="AF2156" t="e">
            <v>#N/A</v>
          </cell>
          <cell r="AG2156">
            <v>1351</v>
          </cell>
          <cell r="AI2156" t="e">
            <v>#N/A</v>
          </cell>
          <cell r="AK2156" t="str">
            <v>407</v>
          </cell>
          <cell r="AL2156" t="str">
            <v>20</v>
          </cell>
        </row>
        <row r="2157">
          <cell r="K2157">
            <v>51914247</v>
          </cell>
          <cell r="L2157" t="str">
            <v>YOLANDA CARDENAS GOMEZ</v>
          </cell>
          <cell r="M2157"/>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A2157"/>
          <cell r="AB2157"/>
          <cell r="AC2157"/>
          <cell r="AD2157"/>
          <cell r="AE2157" t="e">
            <v>#N/A</v>
          </cell>
          <cell r="AF2157" t="e">
            <v>#N/A</v>
          </cell>
          <cell r="AG2157" t="e">
            <v>#N/A</v>
          </cell>
          <cell r="AI2157" t="e">
            <v>#N/A</v>
          </cell>
          <cell r="AK2157" t="str">
            <v>407</v>
          </cell>
          <cell r="AL2157" t="str">
            <v>20</v>
          </cell>
        </row>
        <row r="2158">
          <cell r="K2158">
            <v>28381599</v>
          </cell>
          <cell r="L2158" t="str">
            <v>ORTIZ ESLAVA BEATRIZ</v>
          </cell>
          <cell r="M2158"/>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A2158"/>
          <cell r="AB2158"/>
          <cell r="AC2158"/>
          <cell r="AD2158"/>
          <cell r="AE2158" t="e">
            <v>#N/A</v>
          </cell>
          <cell r="AF2158" t="e">
            <v>#N/A</v>
          </cell>
          <cell r="AG2158" t="e">
            <v>#N/A</v>
          </cell>
          <cell r="AI2158" t="e">
            <v>#N/A</v>
          </cell>
          <cell r="AK2158" t="str">
            <v>407</v>
          </cell>
          <cell r="AL2158" t="str">
            <v>20</v>
          </cell>
        </row>
        <row r="2159">
          <cell r="K2159">
            <v>79410329</v>
          </cell>
          <cell r="L2159" t="str">
            <v>RODRIGUEZ MORALES HERNAN JAVIER</v>
          </cell>
          <cell r="M2159"/>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I2159" t="e">
            <v>#N/A</v>
          </cell>
          <cell r="AK2159" t="str">
            <v>407</v>
          </cell>
          <cell r="AL2159" t="str">
            <v>20</v>
          </cell>
        </row>
        <row r="2160">
          <cell r="K2160">
            <v>52824387</v>
          </cell>
          <cell r="L2160" t="str">
            <v>RAMIREZ CAMARGO DIANA PAOLA</v>
          </cell>
          <cell r="M2160"/>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A2160"/>
          <cell r="AB2160"/>
          <cell r="AC2160"/>
          <cell r="AD2160"/>
          <cell r="AE2160" t="e">
            <v>#N/A</v>
          </cell>
          <cell r="AF2160" t="e">
            <v>#N/A</v>
          </cell>
          <cell r="AG2160" t="e">
            <v>#N/A</v>
          </cell>
          <cell r="AI2160" t="e">
            <v>#N/A</v>
          </cell>
          <cell r="AK2160" t="str">
            <v>407</v>
          </cell>
          <cell r="AL2160" t="str">
            <v>20</v>
          </cell>
        </row>
        <row r="2161">
          <cell r="K2161">
            <v>26670656</v>
          </cell>
          <cell r="L2161" t="str">
            <v>AIDA SOFIA GUTIERREZ MORA</v>
          </cell>
          <cell r="M2161"/>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I2161" t="e">
            <v>#N/A</v>
          </cell>
          <cell r="AK2161" t="str">
            <v>407</v>
          </cell>
          <cell r="AL2161" t="str">
            <v>20</v>
          </cell>
        </row>
        <row r="2162">
          <cell r="K2162"/>
          <cell r="L2162"/>
          <cell r="M2162"/>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t="str">
            <v>Agotada 36328</v>
          </cell>
          <cell r="AB2162" t="str">
            <v>Sí</v>
          </cell>
          <cell r="AC2162" t="str">
            <v>No</v>
          </cell>
          <cell r="AD2162">
            <v>36328</v>
          </cell>
          <cell r="AE2162" t="e">
            <v>#N/A</v>
          </cell>
          <cell r="AF2162" t="e">
            <v>#N/A</v>
          </cell>
          <cell r="AG2162" t="e">
            <v>#N/A</v>
          </cell>
          <cell r="AI2162" t="e">
            <v>#N/A</v>
          </cell>
          <cell r="AK2162" t="str">
            <v>407</v>
          </cell>
          <cell r="AL2162" t="str">
            <v>20</v>
          </cell>
        </row>
        <row r="2163">
          <cell r="K2163">
            <v>1110529206</v>
          </cell>
          <cell r="L2163" t="str">
            <v>AGLEIDI KATHERINE HERNANDEZ CUBILLOS</v>
          </cell>
          <cell r="M2163"/>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I2163" t="e">
            <v>#N/A</v>
          </cell>
          <cell r="AK2163" t="str">
            <v>407</v>
          </cell>
          <cell r="AL2163" t="str">
            <v>20</v>
          </cell>
        </row>
        <row r="2164">
          <cell r="K2164">
            <v>79830493</v>
          </cell>
          <cell r="L2164" t="str">
            <v>FIGUEROA GONZALEZ JOSE IGNACIO</v>
          </cell>
          <cell r="M2164" t="str">
            <v>Encargo</v>
          </cell>
          <cell r="N2164"/>
          <cell r="O2164"/>
          <cell r="P2164"/>
          <cell r="Q2164" t="str">
            <v>Vacante Temporal</v>
          </cell>
          <cell r="R2164" t="str">
            <v>COLEGIO CEDID SAN PABLO (IED)</v>
          </cell>
          <cell r="S2164" t="str">
            <v>Instit.</v>
          </cell>
          <cell r="T2164">
            <v>7</v>
          </cell>
          <cell r="U2164" t="str">
            <v>Administrativo - Almacén - Biblioteca</v>
          </cell>
          <cell r="V2164">
            <v>2350218</v>
          </cell>
          <cell r="W2164">
            <v>36328</v>
          </cell>
          <cell r="X2164" t="str">
            <v>No</v>
          </cell>
          <cell r="Y2164" t="str">
            <v>Encargo</v>
          </cell>
          <cell r="Z2164"/>
          <cell r="AA2164"/>
          <cell r="AB2164"/>
          <cell r="AC2164"/>
          <cell r="AD2164"/>
          <cell r="AE2164" t="e">
            <v>#N/A</v>
          </cell>
          <cell r="AF2164" t="e">
            <v>#N/A</v>
          </cell>
          <cell r="AG2164">
            <v>1288</v>
          </cell>
          <cell r="AI2164">
            <v>79830493</v>
          </cell>
          <cell r="AK2164" t="str">
            <v>407</v>
          </cell>
          <cell r="AL2164" t="str">
            <v>20</v>
          </cell>
        </row>
        <row r="2165">
          <cell r="K2165"/>
          <cell r="L2165"/>
          <cell r="M2165"/>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Agotada 36328</v>
          </cell>
          <cell r="AB2165" t="str">
            <v>Sí</v>
          </cell>
          <cell r="AC2165" t="str">
            <v>No</v>
          </cell>
          <cell r="AD2165">
            <v>36328</v>
          </cell>
          <cell r="AE2165" t="e">
            <v>#N/A</v>
          </cell>
          <cell r="AF2165" t="e">
            <v>#N/A</v>
          </cell>
          <cell r="AG2165" t="e">
            <v>#N/A</v>
          </cell>
          <cell r="AI2165" t="e">
            <v>#N/A</v>
          </cell>
          <cell r="AK2165" t="str">
            <v>407</v>
          </cell>
          <cell r="AL2165" t="str">
            <v>20</v>
          </cell>
        </row>
        <row r="2166">
          <cell r="K2166"/>
          <cell r="L2166"/>
          <cell r="M2166"/>
          <cell r="N2166"/>
          <cell r="O2166"/>
          <cell r="P2166"/>
          <cell r="Q2166" t="str">
            <v>Vacante Definitiva</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Encargo</v>
          </cell>
          <cell r="Z2166" t="str">
            <v>Solicitud 3 - 09-jul-20 - Revisar a quien retirar</v>
          </cell>
          <cell r="AA2166" t="str">
            <v>Agotada 36328</v>
          </cell>
          <cell r="AB2166" t="str">
            <v>Sí</v>
          </cell>
          <cell r="AC2166" t="str">
            <v>No</v>
          </cell>
          <cell r="AD2166">
            <v>36328</v>
          </cell>
          <cell r="AE2166" t="e">
            <v>#N/A</v>
          </cell>
          <cell r="AF2166" t="e">
            <v>#N/A</v>
          </cell>
          <cell r="AG2166" t="e">
            <v>#N/A</v>
          </cell>
          <cell r="AI2166" t="e">
            <v>#N/A</v>
          </cell>
          <cell r="AJ2166" t="str">
            <v>Cancelar ocurrencia</v>
          </cell>
          <cell r="AK2166" t="str">
            <v>407</v>
          </cell>
          <cell r="AL2166" t="str">
            <v>20</v>
          </cell>
        </row>
        <row r="2167">
          <cell r="K2167">
            <v>1033688329</v>
          </cell>
          <cell r="L2167" t="str">
            <v>DAVID MAURICIO ARANGO HUERFANO</v>
          </cell>
          <cell r="M2167"/>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I2167" t="e">
            <v>#N/A</v>
          </cell>
          <cell r="AK2167" t="str">
            <v>407</v>
          </cell>
          <cell r="AL2167" t="str">
            <v>20</v>
          </cell>
        </row>
        <row r="2168">
          <cell r="K2168"/>
          <cell r="L2168"/>
          <cell r="M2168"/>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A2168"/>
          <cell r="AB2168"/>
          <cell r="AC2168"/>
          <cell r="AD2168"/>
          <cell r="AE2168" t="e">
            <v>#N/A</v>
          </cell>
          <cell r="AF2168" t="e">
            <v>#N/A</v>
          </cell>
          <cell r="AG2168" t="e">
            <v>#N/A</v>
          </cell>
          <cell r="AI2168" t="e">
            <v>#N/A</v>
          </cell>
          <cell r="AK2168" t="str">
            <v>407</v>
          </cell>
          <cell r="AL2168" t="str">
            <v>20</v>
          </cell>
        </row>
        <row r="2169">
          <cell r="K2169">
            <v>4250983</v>
          </cell>
          <cell r="L2169" t="str">
            <v>PINEDA SALAZAR JULIO ALBERTO</v>
          </cell>
          <cell r="M2169"/>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A2169"/>
          <cell r="AB2169"/>
          <cell r="AC2169"/>
          <cell r="AD2169"/>
          <cell r="AE2169" t="e">
            <v>#N/A</v>
          </cell>
          <cell r="AF2169" t="e">
            <v>#N/A</v>
          </cell>
          <cell r="AG2169" t="e">
            <v>#N/A</v>
          </cell>
          <cell r="AI2169" t="e">
            <v>#N/A</v>
          </cell>
          <cell r="AK2169" t="str">
            <v>407</v>
          </cell>
          <cell r="AL2169" t="str">
            <v>20</v>
          </cell>
        </row>
        <row r="2170">
          <cell r="K2170">
            <v>1018409794</v>
          </cell>
          <cell r="L2170" t="str">
            <v>ANDREA CAROLINA MENDEZ BARBOSA</v>
          </cell>
          <cell r="M2170"/>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I2170" t="e">
            <v>#N/A</v>
          </cell>
          <cell r="AK2170" t="str">
            <v>407</v>
          </cell>
          <cell r="AL2170" t="str">
            <v>20</v>
          </cell>
        </row>
        <row r="2171">
          <cell r="K2171">
            <v>1013615593</v>
          </cell>
          <cell r="L2171" t="str">
            <v>DIANA CAROLINA MEDINA FAJARDO</v>
          </cell>
          <cell r="M2171"/>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A2171"/>
          <cell r="AB2171"/>
          <cell r="AC2171"/>
          <cell r="AD2171"/>
          <cell r="AE2171" t="e">
            <v>#N/A</v>
          </cell>
          <cell r="AF2171" t="e">
            <v>#N/A</v>
          </cell>
          <cell r="AG2171" t="e">
            <v>#N/A</v>
          </cell>
          <cell r="AI2171" t="e">
            <v>#N/A</v>
          </cell>
          <cell r="AK2171" t="str">
            <v>407</v>
          </cell>
          <cell r="AL2171" t="str">
            <v>20</v>
          </cell>
        </row>
        <row r="2172">
          <cell r="K2172">
            <v>79515647</v>
          </cell>
          <cell r="L2172" t="str">
            <v>JOSE OMAR MORENO CASAS</v>
          </cell>
          <cell r="M2172"/>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I2172" t="e">
            <v>#N/A</v>
          </cell>
          <cell r="AK2172" t="str">
            <v>407</v>
          </cell>
          <cell r="AL2172" t="str">
            <v>20</v>
          </cell>
        </row>
        <row r="2173">
          <cell r="K2173">
            <v>1023948755</v>
          </cell>
          <cell r="L2173" t="str">
            <v>LAURA VANESSA GARCIA MOLINA</v>
          </cell>
          <cell r="M2173"/>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I2173" t="e">
            <v>#N/A</v>
          </cell>
          <cell r="AK2173" t="str">
            <v>407</v>
          </cell>
          <cell r="AL2173" t="str">
            <v>20</v>
          </cell>
        </row>
        <row r="2174">
          <cell r="K2174">
            <v>1030560926</v>
          </cell>
          <cell r="L2174" t="str">
            <v>RODRIGUEZ CARRILLO DIEGO ALEXANDER</v>
          </cell>
          <cell r="M2174"/>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A2174"/>
          <cell r="AB2174"/>
          <cell r="AC2174"/>
          <cell r="AD2174"/>
          <cell r="AE2174" t="e">
            <v>#N/A</v>
          </cell>
          <cell r="AF2174" t="e">
            <v>#N/A</v>
          </cell>
          <cell r="AG2174" t="e">
            <v>#N/A</v>
          </cell>
          <cell r="AI2174" t="e">
            <v>#N/A</v>
          </cell>
          <cell r="AK2174" t="str">
            <v>407</v>
          </cell>
          <cell r="AL2174" t="str">
            <v>20</v>
          </cell>
        </row>
        <row r="2175">
          <cell r="K2175">
            <v>1085311555</v>
          </cell>
          <cell r="L2175" t="str">
            <v>ISABEL CRISTINA CABEZA MORENO</v>
          </cell>
          <cell r="M2175"/>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I2175" t="e">
            <v>#N/A</v>
          </cell>
          <cell r="AK2175" t="str">
            <v>407</v>
          </cell>
          <cell r="AL2175" t="str">
            <v>20</v>
          </cell>
        </row>
        <row r="2176">
          <cell r="K2176">
            <v>1022929453</v>
          </cell>
          <cell r="L2176" t="str">
            <v>BARON BENAVIDES WILSON ALBEIRO</v>
          </cell>
          <cell r="M2176" t="str">
            <v>Encargo</v>
          </cell>
          <cell r="N2176"/>
          <cell r="O2176"/>
          <cell r="P2176"/>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Z2176"/>
          <cell r="AA2176"/>
          <cell r="AB2176"/>
          <cell r="AC2176"/>
          <cell r="AD2176"/>
          <cell r="AE2176" t="e">
            <v>#N/A</v>
          </cell>
          <cell r="AF2176" t="e">
            <v>#N/A</v>
          </cell>
          <cell r="AG2176">
            <v>1026</v>
          </cell>
          <cell r="AI2176" t="e">
            <v>#N/A</v>
          </cell>
          <cell r="AK2176" t="str">
            <v>407</v>
          </cell>
          <cell r="AL2176" t="str">
            <v>20</v>
          </cell>
        </row>
        <row r="2177">
          <cell r="K2177">
            <v>80725620</v>
          </cell>
          <cell r="L2177" t="str">
            <v>RODRIGUEZ PRIETO MICHEL WASTSON</v>
          </cell>
          <cell r="M2177"/>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A2177"/>
          <cell r="AB2177"/>
          <cell r="AC2177"/>
          <cell r="AD2177"/>
          <cell r="AE2177" t="e">
            <v>#N/A</v>
          </cell>
          <cell r="AF2177" t="e">
            <v>#N/A</v>
          </cell>
          <cell r="AG2177">
            <v>834</v>
          </cell>
          <cell r="AI2177">
            <v>80725620</v>
          </cell>
          <cell r="AK2177" t="str">
            <v>407</v>
          </cell>
          <cell r="AL2177" t="str">
            <v>20</v>
          </cell>
        </row>
        <row r="2178">
          <cell r="K2178">
            <v>1023898630</v>
          </cell>
          <cell r="L2178" t="str">
            <v>ERIKA LIZETH ARIAS BORDA</v>
          </cell>
          <cell r="M2178"/>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I2178" t="e">
            <v>#N/A</v>
          </cell>
          <cell r="AK2178" t="str">
            <v>407</v>
          </cell>
          <cell r="AL2178" t="str">
            <v>20</v>
          </cell>
        </row>
        <row r="2179">
          <cell r="K2179"/>
          <cell r="L2179"/>
          <cell r="M2179"/>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A2179"/>
          <cell r="AB2179"/>
          <cell r="AC2179"/>
          <cell r="AD2179"/>
          <cell r="AE2179" t="e">
            <v>#N/A</v>
          </cell>
          <cell r="AF2179" t="e">
            <v>#N/A</v>
          </cell>
          <cell r="AG2179" t="e">
            <v>#N/A</v>
          </cell>
          <cell r="AI2179" t="e">
            <v>#N/A</v>
          </cell>
          <cell r="AK2179" t="str">
            <v>407</v>
          </cell>
          <cell r="AL2179" t="str">
            <v>20</v>
          </cell>
        </row>
        <row r="2180">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A2180"/>
          <cell r="AB2180"/>
          <cell r="AC2180"/>
          <cell r="AD2180"/>
          <cell r="AE2180" t="e">
            <v>#N/A</v>
          </cell>
          <cell r="AF2180" t="e">
            <v>#N/A</v>
          </cell>
          <cell r="AG2180" t="e">
            <v>#N/A</v>
          </cell>
          <cell r="AI2180" t="e">
            <v>#N/A</v>
          </cell>
          <cell r="AK2180" t="str">
            <v>407</v>
          </cell>
          <cell r="AL2180" t="str">
            <v>20</v>
          </cell>
        </row>
        <row r="2181">
          <cell r="K2181">
            <v>80240828</v>
          </cell>
          <cell r="L2181" t="str">
            <v>HECTOR DARIO CARDENAS RODRIGUEZ</v>
          </cell>
          <cell r="M2181"/>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I2181" t="e">
            <v>#N/A</v>
          </cell>
          <cell r="AK2181" t="str">
            <v>407</v>
          </cell>
          <cell r="AL2181" t="str">
            <v>20</v>
          </cell>
        </row>
        <row r="2182">
          <cell r="K2182">
            <v>79340608</v>
          </cell>
          <cell r="L2182" t="str">
            <v>VARGAS SANTIAGO JORGE ENRIQUE</v>
          </cell>
          <cell r="M2182"/>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A2182"/>
          <cell r="AB2182"/>
          <cell r="AC2182"/>
          <cell r="AD2182"/>
          <cell r="AE2182" t="e">
            <v>#N/A</v>
          </cell>
          <cell r="AF2182" t="e">
            <v>#N/A</v>
          </cell>
          <cell r="AG2182" t="e">
            <v>#N/A</v>
          </cell>
          <cell r="AI2182" t="e">
            <v>#N/A</v>
          </cell>
          <cell r="AK2182" t="str">
            <v>425</v>
          </cell>
          <cell r="AL2182" t="str">
            <v>20</v>
          </cell>
        </row>
        <row r="2183">
          <cell r="K2183"/>
          <cell r="L2183"/>
          <cell r="M2183"/>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A2183"/>
          <cell r="AB2183"/>
          <cell r="AC2183"/>
          <cell r="AD2183"/>
          <cell r="AE2183" t="e">
            <v>#N/A</v>
          </cell>
          <cell r="AF2183" t="e">
            <v>#N/A</v>
          </cell>
          <cell r="AG2183" t="e">
            <v>#N/A</v>
          </cell>
          <cell r="AI2183" t="e">
            <v>#N/A</v>
          </cell>
          <cell r="AK2183" t="str">
            <v>425</v>
          </cell>
          <cell r="AL2183" t="str">
            <v>20</v>
          </cell>
        </row>
        <row r="2184">
          <cell r="K2184">
            <v>72013611</v>
          </cell>
          <cell r="L2184" t="str">
            <v>SCALDAFERRO SILVERIA EDER JOSE</v>
          </cell>
          <cell r="M2184"/>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A2184"/>
          <cell r="AB2184"/>
          <cell r="AC2184"/>
          <cell r="AD2184"/>
          <cell r="AE2184" t="e">
            <v>#N/A</v>
          </cell>
          <cell r="AF2184" t="e">
            <v>#N/A</v>
          </cell>
          <cell r="AG2184">
            <v>109</v>
          </cell>
          <cell r="AI2184">
            <v>72013611</v>
          </cell>
          <cell r="AK2184" t="str">
            <v>407</v>
          </cell>
          <cell r="AL2184" t="str">
            <v>19</v>
          </cell>
        </row>
        <row r="2185">
          <cell r="K2185">
            <v>79788547</v>
          </cell>
          <cell r="L2185" t="str">
            <v>PEÑA ANDRES MAURICIO</v>
          </cell>
          <cell r="M2185"/>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A2185"/>
          <cell r="AB2185"/>
          <cell r="AC2185"/>
          <cell r="AD2185"/>
          <cell r="AE2185" t="e">
            <v>#N/A</v>
          </cell>
          <cell r="AF2185" t="e">
            <v>#N/A</v>
          </cell>
          <cell r="AG2185" t="e">
            <v>#N/A</v>
          </cell>
          <cell r="AI2185" t="e">
            <v>#N/A</v>
          </cell>
          <cell r="AK2185" t="str">
            <v>407</v>
          </cell>
          <cell r="AL2185" t="str">
            <v>19</v>
          </cell>
        </row>
        <row r="2186">
          <cell r="K2186">
            <v>1037585444</v>
          </cell>
          <cell r="L2186" t="str">
            <v>PAYARES CUADRADO ALVARO ANDRES</v>
          </cell>
          <cell r="M2186" t="str">
            <v>Encargo</v>
          </cell>
          <cell r="N2186">
            <v>1015394058</v>
          </cell>
          <cell r="O2186" t="str">
            <v>CAICEDO CAICEDO JOHN JAIRO</v>
          </cell>
          <cell r="P2186" t="str">
            <v>Encargo Vac Tem</v>
          </cell>
          <cell r="Q2186" t="str">
            <v>Ocupado</v>
          </cell>
          <cell r="R2186" t="str">
            <v>DIRECCIÓN DE SERVICIOS ADMINISTRATIVOS</v>
          </cell>
          <cell r="S2186" t="str">
            <v>Central</v>
          </cell>
          <cell r="T2186" t="str">
            <v>N.A.</v>
          </cell>
          <cell r="U2186" t="str">
            <v>N.A.</v>
          </cell>
          <cell r="V2186">
            <v>2281093</v>
          </cell>
          <cell r="W2186">
            <v>32386</v>
          </cell>
          <cell r="X2186" t="str">
            <v>No</v>
          </cell>
          <cell r="Y2186" t="str">
            <v>No</v>
          </cell>
          <cell r="Z2186"/>
          <cell r="AA2186"/>
          <cell r="AB2186"/>
          <cell r="AC2186"/>
          <cell r="AD2186"/>
          <cell r="AE2186" t="e">
            <v>#N/A</v>
          </cell>
          <cell r="AF2186">
            <v>312</v>
          </cell>
          <cell r="AG2186" t="e">
            <v>#N/A</v>
          </cell>
          <cell r="AI2186" t="e">
            <v>#N/A</v>
          </cell>
          <cell r="AK2186" t="str">
            <v>407</v>
          </cell>
          <cell r="AL2186" t="str">
            <v>19</v>
          </cell>
        </row>
        <row r="2187">
          <cell r="K2187">
            <v>79324246</v>
          </cell>
          <cell r="L2187" t="str">
            <v>SANCHEZ HEREDIA CARLOS ALBERTO</v>
          </cell>
          <cell r="M2187" t="str">
            <v>Encargo</v>
          </cell>
          <cell r="N2187">
            <v>52213806</v>
          </cell>
          <cell r="O2187" t="str">
            <v>PULIDO DIAZ SILVIA MARCELA</v>
          </cell>
          <cell r="P2187" t="str">
            <v>Encargo Vac Tem</v>
          </cell>
          <cell r="Q2187" t="str">
            <v>Ocupado</v>
          </cell>
          <cell r="R2187" t="str">
            <v>OFICINA DE PERSONAL</v>
          </cell>
          <cell r="S2187" t="str">
            <v>Central</v>
          </cell>
          <cell r="T2187" t="str">
            <v>N.A.</v>
          </cell>
          <cell r="U2187" t="str">
            <v>N.A.</v>
          </cell>
          <cell r="V2187">
            <v>2281093</v>
          </cell>
          <cell r="W2187" t="str">
            <v>No</v>
          </cell>
          <cell r="X2187" t="str">
            <v>No</v>
          </cell>
          <cell r="Y2187" t="str">
            <v>No</v>
          </cell>
          <cell r="Z2187"/>
          <cell r="AA2187"/>
          <cell r="AB2187"/>
          <cell r="AC2187"/>
          <cell r="AD2187"/>
          <cell r="AE2187" t="e">
            <v>#N/A</v>
          </cell>
          <cell r="AF2187">
            <v>211</v>
          </cell>
          <cell r="AG2187" t="e">
            <v>#N/A</v>
          </cell>
          <cell r="AI2187" t="e">
            <v>#N/A</v>
          </cell>
          <cell r="AK2187" t="str">
            <v>407</v>
          </cell>
          <cell r="AL2187" t="str">
            <v>19</v>
          </cell>
        </row>
        <row r="2188">
          <cell r="K2188">
            <v>1020727572</v>
          </cell>
          <cell r="L2188" t="str">
            <v>BUSTOS NIÑO YURY ANNY</v>
          </cell>
          <cell r="M2188"/>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A2188"/>
          <cell r="AB2188"/>
          <cell r="AC2188"/>
          <cell r="AD2188"/>
          <cell r="AE2188" t="e">
            <v>#N/A</v>
          </cell>
          <cell r="AF2188" t="e">
            <v>#N/A</v>
          </cell>
          <cell r="AG2188" t="e">
            <v>#N/A</v>
          </cell>
          <cell r="AI2188" t="e">
            <v>#N/A</v>
          </cell>
          <cell r="AK2188" t="str">
            <v>440</v>
          </cell>
          <cell r="AL2188" t="str">
            <v>19</v>
          </cell>
        </row>
        <row r="2189">
          <cell r="K2189"/>
          <cell r="L2189"/>
          <cell r="M2189"/>
          <cell r="N2189"/>
          <cell r="O2189"/>
          <cell r="P2189"/>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Z2189"/>
          <cell r="AA2189"/>
          <cell r="AB2189"/>
          <cell r="AC2189"/>
          <cell r="AD2189"/>
          <cell r="AE2189" t="e">
            <v>#N/A</v>
          </cell>
          <cell r="AF2189" t="e">
            <v>#N/A</v>
          </cell>
          <cell r="AG2189" t="e">
            <v>#N/A</v>
          </cell>
          <cell r="AI2189" t="e">
            <v>#N/A</v>
          </cell>
          <cell r="AK2189" t="str">
            <v>440</v>
          </cell>
          <cell r="AL2189" t="str">
            <v>19</v>
          </cell>
        </row>
        <row r="2190">
          <cell r="K2190">
            <v>72272601</v>
          </cell>
          <cell r="L2190" t="str">
            <v>MARQUEZ BERMEJO ELKIN ALBERTO</v>
          </cell>
          <cell r="M2190" t="str">
            <v>P. Prueba - SED</v>
          </cell>
          <cell r="N2190"/>
          <cell r="O2190"/>
          <cell r="P2190"/>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Z2190"/>
          <cell r="AA2190"/>
          <cell r="AB2190"/>
          <cell r="AC2190"/>
          <cell r="AD2190"/>
          <cell r="AE2190">
            <v>169</v>
          </cell>
          <cell r="AF2190">
            <v>169</v>
          </cell>
          <cell r="AG2190" t="e">
            <v>#N/A</v>
          </cell>
          <cell r="AI2190" t="e">
            <v>#N/A</v>
          </cell>
          <cell r="AK2190" t="str">
            <v>440</v>
          </cell>
          <cell r="AL2190" t="str">
            <v>19</v>
          </cell>
        </row>
        <row r="2191">
          <cell r="K2191">
            <v>51629603</v>
          </cell>
          <cell r="L2191" t="str">
            <v>RAMIREZ GRISALES GLADYS</v>
          </cell>
          <cell r="M2191"/>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A2191"/>
          <cell r="AB2191"/>
          <cell r="AC2191"/>
          <cell r="AD2191"/>
          <cell r="AE2191" t="e">
            <v>#N/A</v>
          </cell>
          <cell r="AF2191" t="e">
            <v>#N/A</v>
          </cell>
          <cell r="AG2191" t="e">
            <v>#N/A</v>
          </cell>
          <cell r="AI2191" t="e">
            <v>#N/A</v>
          </cell>
          <cell r="AK2191" t="str">
            <v>440</v>
          </cell>
          <cell r="AL2191" t="str">
            <v>19</v>
          </cell>
        </row>
        <row r="2192">
          <cell r="K2192">
            <v>52050545</v>
          </cell>
          <cell r="L2192" t="str">
            <v>GOMEZ BELLO MARTHA ESPERANZA</v>
          </cell>
          <cell r="M2192"/>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A2192"/>
          <cell r="AB2192"/>
          <cell r="AC2192"/>
          <cell r="AD2192"/>
          <cell r="AE2192" t="e">
            <v>#N/A</v>
          </cell>
          <cell r="AF2192" t="e">
            <v>#N/A</v>
          </cell>
          <cell r="AG2192" t="e">
            <v>#N/A</v>
          </cell>
          <cell r="AI2192" t="e">
            <v>#N/A</v>
          </cell>
          <cell r="AK2192" t="str">
            <v>440</v>
          </cell>
          <cell r="AL2192" t="str">
            <v>19</v>
          </cell>
        </row>
        <row r="2193">
          <cell r="K2193">
            <v>1032455450</v>
          </cell>
          <cell r="L2193" t="str">
            <v>GARZON ROJAS JOAN SEBASTIAN</v>
          </cell>
          <cell r="M2193"/>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A2193"/>
          <cell r="AB2193"/>
          <cell r="AC2193"/>
          <cell r="AD2193"/>
          <cell r="AE2193" t="e">
            <v>#N/A</v>
          </cell>
          <cell r="AF2193" t="e">
            <v>#N/A</v>
          </cell>
          <cell r="AG2193" t="e">
            <v>#N/A</v>
          </cell>
          <cell r="AI2193" t="e">
            <v>#N/A</v>
          </cell>
          <cell r="AK2193" t="str">
            <v>440</v>
          </cell>
          <cell r="AL2193" t="str">
            <v>19</v>
          </cell>
        </row>
        <row r="2194">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A2194"/>
          <cell r="AB2194" t="str">
            <v>Sí</v>
          </cell>
          <cell r="AC2194">
            <v>219</v>
          </cell>
          <cell r="AD2194">
            <v>32855</v>
          </cell>
          <cell r="AE2194">
            <v>219</v>
          </cell>
          <cell r="AF2194">
            <v>219</v>
          </cell>
          <cell r="AG2194" t="e">
            <v>#N/A</v>
          </cell>
          <cell r="AI2194" t="e">
            <v>#N/A</v>
          </cell>
          <cell r="AK2194" t="str">
            <v>440</v>
          </cell>
          <cell r="AL2194" t="str">
            <v>19</v>
          </cell>
        </row>
        <row r="2195">
          <cell r="K2195">
            <v>51989443</v>
          </cell>
          <cell r="L2195" t="str">
            <v>NELLY BAEZ GARCIA</v>
          </cell>
          <cell r="M2195"/>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A2195"/>
          <cell r="AB2195"/>
          <cell r="AC2195"/>
          <cell r="AD2195"/>
          <cell r="AE2195" t="e">
            <v>#N/A</v>
          </cell>
          <cell r="AF2195" t="e">
            <v>#N/A</v>
          </cell>
          <cell r="AG2195" t="e">
            <v>#N/A</v>
          </cell>
          <cell r="AI2195" t="e">
            <v>#N/A</v>
          </cell>
          <cell r="AK2195" t="str">
            <v>440</v>
          </cell>
          <cell r="AL2195" t="str">
            <v>19</v>
          </cell>
        </row>
        <row r="2196">
          <cell r="K2196">
            <v>51840608</v>
          </cell>
          <cell r="L2196" t="str">
            <v>PAEZ GARCIA LUZ MARINA</v>
          </cell>
          <cell r="M2196"/>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A2196"/>
          <cell r="AB2196"/>
          <cell r="AC2196"/>
          <cell r="AD2196"/>
          <cell r="AE2196" t="e">
            <v>#N/A</v>
          </cell>
          <cell r="AF2196" t="e">
            <v>#N/A</v>
          </cell>
          <cell r="AG2196" t="e">
            <v>#N/A</v>
          </cell>
          <cell r="AI2196" t="e">
            <v>#N/A</v>
          </cell>
          <cell r="AK2196" t="str">
            <v>440</v>
          </cell>
          <cell r="AL2196" t="str">
            <v>19</v>
          </cell>
        </row>
        <row r="2197">
          <cell r="K2197">
            <v>1032432613</v>
          </cell>
          <cell r="L2197" t="str">
            <v>JUAN CARLOS ARDILA MURCIA</v>
          </cell>
          <cell r="M2197"/>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B2197"/>
          <cell r="AC2197"/>
          <cell r="AD2197"/>
          <cell r="AE2197" t="e">
            <v>#N/A</v>
          </cell>
          <cell r="AF2197" t="e">
            <v>#N/A</v>
          </cell>
          <cell r="AG2197" t="e">
            <v>#N/A</v>
          </cell>
          <cell r="AI2197" t="e">
            <v>#N/A</v>
          </cell>
          <cell r="AK2197" t="str">
            <v>440</v>
          </cell>
          <cell r="AL2197" t="str">
            <v>19</v>
          </cell>
        </row>
        <row r="2198">
          <cell r="K2198">
            <v>52077608</v>
          </cell>
          <cell r="L2198" t="str">
            <v>FAJARDO TOLOZA MARTHA IRENE</v>
          </cell>
          <cell r="M2198"/>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A2198"/>
          <cell r="AB2198"/>
          <cell r="AC2198"/>
          <cell r="AD2198"/>
          <cell r="AE2198" t="e">
            <v>#N/A</v>
          </cell>
          <cell r="AF2198" t="e">
            <v>#N/A</v>
          </cell>
          <cell r="AG2198">
            <v>598</v>
          </cell>
          <cell r="AI2198">
            <v>52077608</v>
          </cell>
          <cell r="AK2198" t="str">
            <v>440</v>
          </cell>
          <cell r="AL2198" t="str">
            <v>19</v>
          </cell>
        </row>
        <row r="2199">
          <cell r="K2199">
            <v>51841124</v>
          </cell>
          <cell r="L2199" t="str">
            <v>NIETO LOPEZ JACQUELINE</v>
          </cell>
          <cell r="M2199" t="str">
            <v>Encargo</v>
          </cell>
          <cell r="N2199"/>
          <cell r="O2199"/>
          <cell r="P2199"/>
          <cell r="Q2199" t="str">
            <v>Vacante Temporal</v>
          </cell>
          <cell r="R2199" t="str">
            <v>DIRECCIÓN DE DOTACIONES ESCOLARES</v>
          </cell>
          <cell r="S2199" t="str">
            <v>Central</v>
          </cell>
          <cell r="T2199" t="str">
            <v>N.A.</v>
          </cell>
          <cell r="U2199" t="str">
            <v>N.A.</v>
          </cell>
          <cell r="V2199">
            <v>2281093</v>
          </cell>
          <cell r="W2199" t="str">
            <v>No</v>
          </cell>
          <cell r="X2199" t="str">
            <v>No</v>
          </cell>
          <cell r="Y2199" t="str">
            <v>Encargo</v>
          </cell>
          <cell r="Z2199"/>
          <cell r="AA2199"/>
          <cell r="AB2199" t="str">
            <v>Sí</v>
          </cell>
          <cell r="AC2199">
            <v>219</v>
          </cell>
          <cell r="AD2199">
            <v>32855</v>
          </cell>
          <cell r="AE2199" t="e">
            <v>#N/A</v>
          </cell>
          <cell r="AF2199" t="e">
            <v>#N/A</v>
          </cell>
          <cell r="AG2199">
            <v>115</v>
          </cell>
          <cell r="AI2199">
            <v>51841124</v>
          </cell>
          <cell r="AK2199" t="str">
            <v>440</v>
          </cell>
          <cell r="AL2199" t="str">
            <v>19</v>
          </cell>
        </row>
        <row r="2200">
          <cell r="K2200">
            <v>52270883</v>
          </cell>
          <cell r="L2200" t="str">
            <v>VELANDIA BOHORQUEZ MONICA ALEXANDRA</v>
          </cell>
          <cell r="M2200"/>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A2200"/>
          <cell r="AB2200"/>
          <cell r="AC2200"/>
          <cell r="AD2200"/>
          <cell r="AE2200" t="e">
            <v>#N/A</v>
          </cell>
          <cell r="AF2200" t="e">
            <v>#N/A</v>
          </cell>
          <cell r="AG2200" t="e">
            <v>#N/A</v>
          </cell>
          <cell r="AI2200" t="e">
            <v>#N/A</v>
          </cell>
          <cell r="AK2200" t="str">
            <v>440</v>
          </cell>
          <cell r="AL2200" t="str">
            <v>19</v>
          </cell>
        </row>
        <row r="2201">
          <cell r="K2201">
            <v>51990003</v>
          </cell>
          <cell r="L2201" t="str">
            <v>BERNAL FRANCO CLAUDIA JANETH</v>
          </cell>
          <cell r="M2201" t="str">
            <v>Encargo</v>
          </cell>
          <cell r="N2201"/>
          <cell r="O2201"/>
          <cell r="P2201"/>
          <cell r="Q2201" t="str">
            <v>Vacante Temporal</v>
          </cell>
          <cell r="R2201" t="str">
            <v>OFICINA DE NÓMINA</v>
          </cell>
          <cell r="S2201" t="str">
            <v>Central</v>
          </cell>
          <cell r="T2201" t="str">
            <v>N.A.</v>
          </cell>
          <cell r="U2201" t="str">
            <v>N.A.</v>
          </cell>
          <cell r="V2201">
            <v>2281093</v>
          </cell>
          <cell r="W2201" t="str">
            <v>No</v>
          </cell>
          <cell r="X2201" t="str">
            <v>No</v>
          </cell>
          <cell r="Y2201" t="str">
            <v>Encargo</v>
          </cell>
          <cell r="Z2201"/>
          <cell r="AA2201"/>
          <cell r="AB2201"/>
          <cell r="AC2201"/>
          <cell r="AD2201"/>
          <cell r="AE2201" t="e">
            <v>#N/A</v>
          </cell>
          <cell r="AF2201" t="e">
            <v>#N/A</v>
          </cell>
          <cell r="AG2201">
            <v>261</v>
          </cell>
          <cell r="AI2201" t="e">
            <v>#N/A</v>
          </cell>
          <cell r="AK2201" t="str">
            <v>440</v>
          </cell>
          <cell r="AL2201" t="str">
            <v>19</v>
          </cell>
        </row>
        <row r="2202">
          <cell r="K2202">
            <v>40176662</v>
          </cell>
          <cell r="L2202" t="str">
            <v>ELIZALDE MUR DORIS</v>
          </cell>
          <cell r="M2202"/>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A2202"/>
          <cell r="AB2202"/>
          <cell r="AC2202"/>
          <cell r="AD2202"/>
          <cell r="AE2202" t="e">
            <v>#N/A</v>
          </cell>
          <cell r="AF2202" t="e">
            <v>#N/A</v>
          </cell>
          <cell r="AG2202" t="e">
            <v>#N/A</v>
          </cell>
          <cell r="AI2202" t="e">
            <v>#N/A</v>
          </cell>
          <cell r="AK2202" t="str">
            <v>440</v>
          </cell>
          <cell r="AL2202" t="str">
            <v>19</v>
          </cell>
        </row>
        <row r="2203">
          <cell r="K2203">
            <v>1014247298</v>
          </cell>
          <cell r="L2203" t="str">
            <v>QUITO TORRES FABIO ANDRES</v>
          </cell>
          <cell r="M2203"/>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A2203"/>
          <cell r="AB2203"/>
          <cell r="AC2203"/>
          <cell r="AD2203"/>
          <cell r="AE2203" t="e">
            <v>#N/A</v>
          </cell>
          <cell r="AF2203" t="e">
            <v>#N/A</v>
          </cell>
          <cell r="AG2203" t="e">
            <v>#N/A</v>
          </cell>
          <cell r="AI2203" t="e">
            <v>#N/A</v>
          </cell>
          <cell r="AK2203" t="str">
            <v>440</v>
          </cell>
          <cell r="AL2203" t="str">
            <v>19</v>
          </cell>
        </row>
        <row r="2204">
          <cell r="K2204">
            <v>79860745</v>
          </cell>
          <cell r="L2204" t="str">
            <v>OSORIO HERNANDEZ OSCAR LEONARDO</v>
          </cell>
          <cell r="M2204" t="str">
            <v>Encargo</v>
          </cell>
          <cell r="N2204">
            <v>1024545962</v>
          </cell>
          <cell r="O2204" t="str">
            <v>TRIANA CAPERA NELLY JOHANA</v>
          </cell>
          <cell r="P2204" t="str">
            <v>Encargo Vac Tem</v>
          </cell>
          <cell r="Q2204" t="str">
            <v>Ocupado</v>
          </cell>
          <cell r="R2204" t="str">
            <v>COLEGIO INTEGRADO DE FONTIBON IBEP (IED)</v>
          </cell>
          <cell r="S2204" t="str">
            <v>Instit.</v>
          </cell>
          <cell r="T2204">
            <v>9</v>
          </cell>
          <cell r="U2204" t="str">
            <v>Administrativo - Académico</v>
          </cell>
          <cell r="V2204">
            <v>2281093</v>
          </cell>
          <cell r="W2204" t="str">
            <v>No</v>
          </cell>
          <cell r="X2204" t="str">
            <v>No</v>
          </cell>
          <cell r="Y2204" t="str">
            <v>No</v>
          </cell>
          <cell r="Z2204"/>
          <cell r="AA2204"/>
          <cell r="AB2204"/>
          <cell r="AC2204"/>
          <cell r="AD2204"/>
          <cell r="AE2204" t="e">
            <v>#N/A</v>
          </cell>
          <cell r="AF2204">
            <v>2128</v>
          </cell>
          <cell r="AG2204" t="e">
            <v>#N/A</v>
          </cell>
          <cell r="AI2204" t="e">
            <v>#N/A</v>
          </cell>
          <cell r="AK2204" t="str">
            <v>440</v>
          </cell>
          <cell r="AL2204" t="str">
            <v>19</v>
          </cell>
        </row>
        <row r="2205">
          <cell r="K2205">
            <v>1026566922</v>
          </cell>
          <cell r="L2205" t="str">
            <v>GOMEZ PINILLA JOSE LUIS</v>
          </cell>
          <cell r="M2205" t="str">
            <v>Encargo</v>
          </cell>
          <cell r="N2205">
            <v>23620564</v>
          </cell>
          <cell r="O2205" t="str">
            <v>ALDANA SALGADO BLANCA CECILIA</v>
          </cell>
          <cell r="P2205" t="str">
            <v>Encargo Vac Tem</v>
          </cell>
          <cell r="Q2205" t="str">
            <v>Ocupado</v>
          </cell>
          <cell r="R2205" t="str">
            <v>DIRECCIÓN LOCAL DE EDUCACIÓN 16 - PUENTE ARANDA</v>
          </cell>
          <cell r="S2205" t="str">
            <v>Local</v>
          </cell>
          <cell r="T2205">
            <v>16</v>
          </cell>
          <cell r="U2205" t="str">
            <v>N.A.</v>
          </cell>
          <cell r="V2205">
            <v>2281093</v>
          </cell>
          <cell r="W2205">
            <v>32385</v>
          </cell>
          <cell r="X2205" t="str">
            <v>No</v>
          </cell>
          <cell r="Y2205" t="str">
            <v>No</v>
          </cell>
          <cell r="Z2205"/>
          <cell r="AA2205"/>
          <cell r="AB2205"/>
          <cell r="AC2205"/>
          <cell r="AD2205"/>
          <cell r="AE2205" t="e">
            <v>#N/A</v>
          </cell>
          <cell r="AF2205">
            <v>2506</v>
          </cell>
          <cell r="AG2205" t="e">
            <v>#N/A</v>
          </cell>
          <cell r="AI2205" t="e">
            <v>#N/A</v>
          </cell>
          <cell r="AK2205" t="str">
            <v>440</v>
          </cell>
          <cell r="AL2205" t="str">
            <v>19</v>
          </cell>
        </row>
        <row r="2206">
          <cell r="K2206">
            <v>52765824</v>
          </cell>
          <cell r="L2206" t="str">
            <v>PRADO PINEDA SARA MILENA</v>
          </cell>
          <cell r="M2206" t="str">
            <v>Encargo</v>
          </cell>
          <cell r="N2206"/>
          <cell r="O2206"/>
          <cell r="P2206"/>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Z2206"/>
          <cell r="AA2206"/>
          <cell r="AB2206"/>
          <cell r="AC2206"/>
          <cell r="AD2206"/>
          <cell r="AE2206" t="e">
            <v>#N/A</v>
          </cell>
          <cell r="AF2206">
            <v>599</v>
          </cell>
          <cell r="AG2206" t="e">
            <v>#N/A</v>
          </cell>
          <cell r="AI2206" t="e">
            <v>#N/A</v>
          </cell>
          <cell r="AK2206" t="str">
            <v>440</v>
          </cell>
          <cell r="AL2206" t="str">
            <v>19</v>
          </cell>
        </row>
        <row r="2207">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Z2207"/>
          <cell r="AA2207"/>
          <cell r="AB2207"/>
          <cell r="AC2207"/>
          <cell r="AD2207"/>
          <cell r="AE2207" t="e">
            <v>#N/A</v>
          </cell>
          <cell r="AF2207" t="e">
            <v>#N/A</v>
          </cell>
          <cell r="AG2207" t="e">
            <v>#N/A</v>
          </cell>
          <cell r="AI2207" t="e">
            <v>#N/A</v>
          </cell>
          <cell r="AK2207" t="str">
            <v>440</v>
          </cell>
          <cell r="AL2207" t="str">
            <v>19</v>
          </cell>
        </row>
        <row r="2208">
          <cell r="K2208">
            <v>52089834</v>
          </cell>
          <cell r="L2208" t="str">
            <v>CUELLAR CLAUDIA ALEXANDRA</v>
          </cell>
          <cell r="M2208" t="str">
            <v>Encargo</v>
          </cell>
          <cell r="N2208"/>
          <cell r="O2208"/>
          <cell r="P2208"/>
          <cell r="Q2208" t="str">
            <v>Vacante Temporal</v>
          </cell>
          <cell r="R2208" t="str">
            <v>OFICINA CONTROL DISCIPLINARIO</v>
          </cell>
          <cell r="S2208" t="str">
            <v>Central</v>
          </cell>
          <cell r="T2208" t="str">
            <v>N.A.</v>
          </cell>
          <cell r="U2208" t="str">
            <v>N.A.</v>
          </cell>
          <cell r="V2208">
            <v>2281093</v>
          </cell>
          <cell r="W2208" t="str">
            <v>No</v>
          </cell>
          <cell r="X2208" t="str">
            <v>No</v>
          </cell>
          <cell r="Y2208" t="str">
            <v>Encargo</v>
          </cell>
          <cell r="Z2208"/>
          <cell r="AA2208"/>
          <cell r="AB2208"/>
          <cell r="AC2208"/>
          <cell r="AD2208"/>
          <cell r="AE2208" t="e">
            <v>#N/A</v>
          </cell>
          <cell r="AF2208" t="e">
            <v>#N/A</v>
          </cell>
          <cell r="AG2208" t="e">
            <v>#N/A</v>
          </cell>
          <cell r="AI2208">
            <v>52089834</v>
          </cell>
          <cell r="AK2208" t="str">
            <v>440</v>
          </cell>
          <cell r="AL2208" t="str">
            <v>19</v>
          </cell>
        </row>
        <row r="2209">
          <cell r="K2209">
            <v>51736467</v>
          </cell>
          <cell r="L2209" t="str">
            <v>MENDIETA RUEDA LUZ ENEIDER</v>
          </cell>
          <cell r="M2209"/>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A2209"/>
          <cell r="AB2209"/>
          <cell r="AC2209"/>
          <cell r="AD2209"/>
          <cell r="AE2209" t="e">
            <v>#N/A</v>
          </cell>
          <cell r="AF2209" t="e">
            <v>#N/A</v>
          </cell>
          <cell r="AG2209" t="e">
            <v>#N/A</v>
          </cell>
          <cell r="AI2209" t="e">
            <v>#N/A</v>
          </cell>
          <cell r="AK2209" t="str">
            <v>440</v>
          </cell>
          <cell r="AL2209" t="str">
            <v>19</v>
          </cell>
        </row>
        <row r="2210">
          <cell r="K2210">
            <v>39671741</v>
          </cell>
          <cell r="L2210" t="str">
            <v>RONCHANQUIRA GARZON LEONOR</v>
          </cell>
          <cell r="M2210"/>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A2210"/>
          <cell r="AB2210"/>
          <cell r="AC2210"/>
          <cell r="AD2210"/>
          <cell r="AE2210" t="e">
            <v>#N/A</v>
          </cell>
          <cell r="AF2210" t="e">
            <v>#N/A</v>
          </cell>
          <cell r="AG2210" t="e">
            <v>#N/A</v>
          </cell>
          <cell r="AI2210" t="e">
            <v>#N/A</v>
          </cell>
          <cell r="AK2210" t="str">
            <v>440</v>
          </cell>
          <cell r="AL2210" t="str">
            <v>19</v>
          </cell>
        </row>
        <row r="2211">
          <cell r="K2211">
            <v>54253188</v>
          </cell>
          <cell r="L2211" t="str">
            <v>MOSQUERA MENA BRILLIS VALENTINA</v>
          </cell>
          <cell r="M2211"/>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A2211"/>
          <cell r="AB2211"/>
          <cell r="AC2211"/>
          <cell r="AD2211"/>
          <cell r="AE2211" t="e">
            <v>#N/A</v>
          </cell>
          <cell r="AF2211" t="e">
            <v>#N/A</v>
          </cell>
          <cell r="AG2211" t="e">
            <v>#N/A</v>
          </cell>
          <cell r="AI2211" t="e">
            <v>#N/A</v>
          </cell>
          <cell r="AK2211" t="str">
            <v>440</v>
          </cell>
          <cell r="AL2211" t="str">
            <v>19</v>
          </cell>
        </row>
        <row r="2212">
          <cell r="K2212">
            <v>20646247</v>
          </cell>
          <cell r="L2212" t="str">
            <v>SANCHEZ ROMERO MARIA ANGELICA</v>
          </cell>
          <cell r="M2212"/>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A2212"/>
          <cell r="AB2212"/>
          <cell r="AC2212"/>
          <cell r="AD2212"/>
          <cell r="AE2212" t="e">
            <v>#N/A</v>
          </cell>
          <cell r="AF2212" t="e">
            <v>#N/A</v>
          </cell>
          <cell r="AG2212" t="e">
            <v>#N/A</v>
          </cell>
          <cell r="AI2212" t="e">
            <v>#N/A</v>
          </cell>
          <cell r="AK2212" t="str">
            <v>407</v>
          </cell>
          <cell r="AL2212" t="str">
            <v>18</v>
          </cell>
        </row>
        <row r="2213">
          <cell r="K2213">
            <v>80126523</v>
          </cell>
          <cell r="L2213" t="str">
            <v>MARCO AURELIO SAAVEDRA CORRALES</v>
          </cell>
          <cell r="M2213"/>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B2213"/>
          <cell r="AC2213"/>
          <cell r="AD2213"/>
          <cell r="AE2213" t="e">
            <v>#N/A</v>
          </cell>
          <cell r="AF2213" t="e">
            <v>#N/A</v>
          </cell>
          <cell r="AG2213" t="e">
            <v>#N/A</v>
          </cell>
          <cell r="AI2213" t="e">
            <v>#N/A</v>
          </cell>
          <cell r="AK2213" t="str">
            <v>407</v>
          </cell>
          <cell r="AL2213" t="str">
            <v>18</v>
          </cell>
        </row>
        <row r="2214">
          <cell r="K2214">
            <v>41796614</v>
          </cell>
          <cell r="L2214" t="str">
            <v>GUALTEROS GOMEZ LUZ MIREYA</v>
          </cell>
          <cell r="M2214"/>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A2214"/>
          <cell r="AB2214"/>
          <cell r="AC2214"/>
          <cell r="AD2214"/>
          <cell r="AE2214" t="e">
            <v>#N/A</v>
          </cell>
          <cell r="AF2214" t="e">
            <v>#N/A</v>
          </cell>
          <cell r="AG2214" t="e">
            <v>#N/A</v>
          </cell>
          <cell r="AI2214" t="e">
            <v>#N/A</v>
          </cell>
          <cell r="AK2214" t="str">
            <v>407</v>
          </cell>
          <cell r="AL2214" t="str">
            <v>18</v>
          </cell>
        </row>
        <row r="2215">
          <cell r="K2215">
            <v>51612341</v>
          </cell>
          <cell r="L2215" t="str">
            <v>ROJAS MEDINA CLARA</v>
          </cell>
          <cell r="M2215"/>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A2215"/>
          <cell r="AB2215"/>
          <cell r="AC2215"/>
          <cell r="AD2215"/>
          <cell r="AE2215" t="e">
            <v>#N/A</v>
          </cell>
          <cell r="AF2215" t="e">
            <v>#N/A</v>
          </cell>
          <cell r="AG2215" t="e">
            <v>#N/A</v>
          </cell>
          <cell r="AI2215" t="e">
            <v>#N/A</v>
          </cell>
          <cell r="AK2215" t="str">
            <v>407</v>
          </cell>
          <cell r="AL2215" t="str">
            <v>18</v>
          </cell>
        </row>
        <row r="2216">
          <cell r="K2216">
            <v>79284769</v>
          </cell>
          <cell r="L2216" t="str">
            <v>SALAMANCA BAUTISTA JOSE GREGORIO</v>
          </cell>
          <cell r="M2216"/>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A2216"/>
          <cell r="AB2216"/>
          <cell r="AC2216"/>
          <cell r="AD2216"/>
          <cell r="AE2216" t="e">
            <v>#N/A</v>
          </cell>
          <cell r="AF2216" t="e">
            <v>#N/A</v>
          </cell>
          <cell r="AG2216" t="e">
            <v>#N/A</v>
          </cell>
          <cell r="AI2216" t="e">
            <v>#N/A</v>
          </cell>
          <cell r="AK2216" t="str">
            <v>407</v>
          </cell>
          <cell r="AL2216" t="str">
            <v>18</v>
          </cell>
        </row>
        <row r="2217">
          <cell r="K2217">
            <v>80792058</v>
          </cell>
          <cell r="L2217" t="str">
            <v>PULIDO SANCHEZ JOSE LUIS</v>
          </cell>
          <cell r="M2217" t="str">
            <v>Encargo</v>
          </cell>
          <cell r="N2217"/>
          <cell r="O2217"/>
          <cell r="P2217"/>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A2217"/>
          <cell r="AB2217"/>
          <cell r="AC2217"/>
          <cell r="AD2217"/>
          <cell r="AE2217" t="e">
            <v>#N/A</v>
          </cell>
          <cell r="AF2217" t="e">
            <v>#N/A</v>
          </cell>
          <cell r="AG2217" t="e">
            <v>#N/A</v>
          </cell>
          <cell r="AI2217" t="e">
            <v>#N/A</v>
          </cell>
          <cell r="AK2217" t="str">
            <v>407</v>
          </cell>
          <cell r="AL2217" t="str">
            <v>17</v>
          </cell>
        </row>
        <row r="2218">
          <cell r="K2218">
            <v>52350140</v>
          </cell>
          <cell r="L2218" t="str">
            <v>AYALA MOSQUERA SANDRA PATRICIA</v>
          </cell>
          <cell r="M2218" t="str">
            <v>Encargo</v>
          </cell>
          <cell r="N2218"/>
          <cell r="O2218"/>
          <cell r="P2218"/>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A2218"/>
          <cell r="AB2218"/>
          <cell r="AC2218"/>
          <cell r="AD2218"/>
          <cell r="AE2218" t="e">
            <v>#N/A</v>
          </cell>
          <cell r="AF2218" t="e">
            <v>#N/A</v>
          </cell>
          <cell r="AG2218" t="e">
            <v>#N/A</v>
          </cell>
          <cell r="AI2218" t="e">
            <v>#N/A</v>
          </cell>
          <cell r="AK2218" t="str">
            <v>407</v>
          </cell>
          <cell r="AL2218" t="str">
            <v>17</v>
          </cell>
        </row>
        <row r="2219">
          <cell r="K2219">
            <v>7336129</v>
          </cell>
          <cell r="L2219" t="str">
            <v>FERNANDEZ FERNANDEZ MAURICIO</v>
          </cell>
          <cell r="M2219"/>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A2219"/>
          <cell r="AB2219"/>
          <cell r="AC2219"/>
          <cell r="AD2219"/>
          <cell r="AE2219" t="e">
            <v>#N/A</v>
          </cell>
          <cell r="AF2219">
            <v>316</v>
          </cell>
          <cell r="AG2219" t="e">
            <v>#N/A</v>
          </cell>
          <cell r="AI2219" t="e">
            <v>#N/A</v>
          </cell>
          <cell r="AK2219" t="str">
            <v>440</v>
          </cell>
          <cell r="AL2219" t="str">
            <v>17</v>
          </cell>
        </row>
        <row r="2220">
          <cell r="K2220">
            <v>79708669</v>
          </cell>
          <cell r="L2220" t="str">
            <v>CAMARGO HERNANDEZ WILLINGTON</v>
          </cell>
          <cell r="M2220"/>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A2220"/>
          <cell r="AB2220"/>
          <cell r="AC2220"/>
          <cell r="AD2220"/>
          <cell r="AE2220" t="e">
            <v>#N/A</v>
          </cell>
          <cell r="AF2220" t="e">
            <v>#N/A</v>
          </cell>
          <cell r="AG2220" t="e">
            <v>#N/A</v>
          </cell>
          <cell r="AI2220" t="e">
            <v>#N/A</v>
          </cell>
          <cell r="AK2220" t="str">
            <v>440</v>
          </cell>
          <cell r="AL2220" t="str">
            <v>17</v>
          </cell>
        </row>
        <row r="2221">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Z2221"/>
          <cell r="AA2221"/>
          <cell r="AB2221"/>
          <cell r="AC2221"/>
          <cell r="AD2221"/>
          <cell r="AE2221" t="e">
            <v>#N/A</v>
          </cell>
          <cell r="AF2221" t="e">
            <v>#N/A</v>
          </cell>
          <cell r="AG2221" t="e">
            <v>#N/A</v>
          </cell>
          <cell r="AI2221" t="e">
            <v>#N/A</v>
          </cell>
          <cell r="AK2221" t="str">
            <v>440</v>
          </cell>
          <cell r="AL2221" t="str">
            <v>17</v>
          </cell>
        </row>
        <row r="2222">
          <cell r="K2222">
            <v>52079221</v>
          </cell>
          <cell r="L2222" t="str">
            <v>GARCIA GARAVITO SANDRA RUTH</v>
          </cell>
          <cell r="M2222"/>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A2222"/>
          <cell r="AB2222"/>
          <cell r="AC2222"/>
          <cell r="AD2222"/>
          <cell r="AE2222" t="e">
            <v>#N/A</v>
          </cell>
          <cell r="AF2222" t="e">
            <v>#N/A</v>
          </cell>
          <cell r="AG2222" t="e">
            <v>#N/A</v>
          </cell>
          <cell r="AI2222" t="e">
            <v>#N/A</v>
          </cell>
          <cell r="AK2222" t="str">
            <v>440</v>
          </cell>
          <cell r="AL2222" t="str">
            <v>17</v>
          </cell>
        </row>
        <row r="2223">
          <cell r="K2223">
            <v>52224044</v>
          </cell>
          <cell r="L2223" t="str">
            <v>ROA HERNANDEZ VIVIAN YINETH</v>
          </cell>
          <cell r="M2223"/>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A2223"/>
          <cell r="AB2223"/>
          <cell r="AC2223"/>
          <cell r="AD2223"/>
          <cell r="AE2223" t="e">
            <v>#N/A</v>
          </cell>
          <cell r="AF2223" t="e">
            <v>#N/A</v>
          </cell>
          <cell r="AG2223" t="e">
            <v>#N/A</v>
          </cell>
          <cell r="AI2223" t="e">
            <v>#N/A</v>
          </cell>
          <cell r="AK2223" t="str">
            <v>440</v>
          </cell>
          <cell r="AL2223" t="str">
            <v>17</v>
          </cell>
        </row>
        <row r="2224">
          <cell r="K2224">
            <v>1015450223</v>
          </cell>
          <cell r="L2224" t="str">
            <v>ORTIZ GARCIA MIGUEL ANGEL</v>
          </cell>
          <cell r="M2224"/>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A2224"/>
          <cell r="AB2224"/>
          <cell r="AC2224"/>
          <cell r="AD2224"/>
          <cell r="AE2224" t="e">
            <v>#N/A</v>
          </cell>
          <cell r="AF2224" t="e">
            <v>#N/A</v>
          </cell>
          <cell r="AG2224" t="e">
            <v>#N/A</v>
          </cell>
          <cell r="AI2224" t="e">
            <v>#N/A</v>
          </cell>
          <cell r="AK2224" t="str">
            <v>440</v>
          </cell>
          <cell r="AL2224" t="str">
            <v>17</v>
          </cell>
        </row>
        <row r="2225">
          <cell r="K2225">
            <v>52025305</v>
          </cell>
          <cell r="L2225" t="str">
            <v>CAMACHO GRANADOS GLORIA HELENA</v>
          </cell>
          <cell r="M2225"/>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A2225"/>
          <cell r="AB2225"/>
          <cell r="AC2225"/>
          <cell r="AD2225"/>
          <cell r="AE2225" t="e">
            <v>#N/A</v>
          </cell>
          <cell r="AF2225" t="e">
            <v>#N/A</v>
          </cell>
          <cell r="AG2225" t="e">
            <v>#N/A</v>
          </cell>
          <cell r="AI2225" t="e">
            <v>#N/A</v>
          </cell>
          <cell r="AK2225" t="str">
            <v>440</v>
          </cell>
          <cell r="AL2225" t="str">
            <v>17</v>
          </cell>
        </row>
        <row r="2226">
          <cell r="K2226">
            <v>52195235</v>
          </cell>
          <cell r="L2226" t="str">
            <v>MARIN VALDERRAMA ALEXANDRA</v>
          </cell>
          <cell r="M2226"/>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A2226"/>
          <cell r="AB2226"/>
          <cell r="AC2226"/>
          <cell r="AD2226"/>
          <cell r="AE2226" t="e">
            <v>#N/A</v>
          </cell>
          <cell r="AF2226" t="e">
            <v>#N/A</v>
          </cell>
          <cell r="AG2226" t="e">
            <v>#N/A</v>
          </cell>
          <cell r="AI2226" t="e">
            <v>#N/A</v>
          </cell>
          <cell r="AK2226" t="str">
            <v>440</v>
          </cell>
          <cell r="AL2226" t="str">
            <v>17</v>
          </cell>
        </row>
        <row r="2227">
          <cell r="K2227">
            <v>35528992</v>
          </cell>
          <cell r="L2227" t="str">
            <v>LESMES MORALES ANGELICA MARIA</v>
          </cell>
          <cell r="M2227"/>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A2227"/>
          <cell r="AB2227"/>
          <cell r="AC2227"/>
          <cell r="AD2227"/>
          <cell r="AE2227" t="e">
            <v>#N/A</v>
          </cell>
          <cell r="AF2227" t="e">
            <v>#N/A</v>
          </cell>
          <cell r="AG2227" t="e">
            <v>#N/A</v>
          </cell>
          <cell r="AI2227" t="e">
            <v>#N/A</v>
          </cell>
          <cell r="AK2227" t="str">
            <v>440</v>
          </cell>
          <cell r="AL2227" t="str">
            <v>17</v>
          </cell>
        </row>
        <row r="2228">
          <cell r="K2228">
            <v>20941307</v>
          </cell>
          <cell r="L2228" t="str">
            <v>MOTTA CAMPOS MAGDALENA</v>
          </cell>
          <cell r="M2228"/>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A2228"/>
          <cell r="AB2228"/>
          <cell r="AC2228"/>
          <cell r="AD2228"/>
          <cell r="AE2228" t="e">
            <v>#N/A</v>
          </cell>
          <cell r="AF2228" t="e">
            <v>#N/A</v>
          </cell>
          <cell r="AG2228" t="e">
            <v>#N/A</v>
          </cell>
          <cell r="AI2228" t="e">
            <v>#N/A</v>
          </cell>
          <cell r="AK2228" t="str">
            <v>440</v>
          </cell>
          <cell r="AL2228" t="str">
            <v>17</v>
          </cell>
        </row>
        <row r="2229">
          <cell r="K2229">
            <v>51741206</v>
          </cell>
          <cell r="L2229" t="str">
            <v>RODRIGUEZ MARTINEZ ELSA CONSUELO</v>
          </cell>
          <cell r="M2229" t="str">
            <v>Encargo</v>
          </cell>
          <cell r="N2229">
            <v>51968749</v>
          </cell>
          <cell r="O2229" t="str">
            <v>PINILLA RINCON NOHORA PRESCELIA</v>
          </cell>
          <cell r="P2229" t="str">
            <v>Encargo Vac Tem</v>
          </cell>
          <cell r="Q2229" t="str">
            <v>Ocupado</v>
          </cell>
          <cell r="R2229" t="str">
            <v>DIRECCIÓN LOCAL DE EDUCACIÓN 11 - SUBA</v>
          </cell>
          <cell r="S2229" t="str">
            <v>Local</v>
          </cell>
          <cell r="T2229">
            <v>11</v>
          </cell>
          <cell r="U2229" t="str">
            <v>N.A.</v>
          </cell>
          <cell r="V2229">
            <v>2125552</v>
          </cell>
          <cell r="W2229" t="str">
            <v>No</v>
          </cell>
          <cell r="X2229" t="str">
            <v>No</v>
          </cell>
          <cell r="Y2229" t="str">
            <v>No</v>
          </cell>
          <cell r="Z2229"/>
          <cell r="AA2229"/>
          <cell r="AB2229"/>
          <cell r="AC2229"/>
          <cell r="AD2229"/>
          <cell r="AE2229" t="e">
            <v>#N/A</v>
          </cell>
          <cell r="AF2229">
            <v>2779</v>
          </cell>
          <cell r="AG2229" t="e">
            <v>#N/A</v>
          </cell>
          <cell r="AI2229" t="e">
            <v>#N/A</v>
          </cell>
          <cell r="AK2229" t="str">
            <v>440</v>
          </cell>
          <cell r="AL2229" t="str">
            <v>17</v>
          </cell>
        </row>
        <row r="2230">
          <cell r="K2230">
            <v>1068928023</v>
          </cell>
          <cell r="L2230" t="str">
            <v>SILVA VIVAS JEIMY PAOLA</v>
          </cell>
          <cell r="M2230"/>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A2230"/>
          <cell r="AB2230"/>
          <cell r="AC2230"/>
          <cell r="AD2230"/>
          <cell r="AE2230" t="e">
            <v>#N/A</v>
          </cell>
          <cell r="AF2230">
            <v>126</v>
          </cell>
          <cell r="AG2230" t="e">
            <v>#N/A</v>
          </cell>
          <cell r="AI2230" t="e">
            <v>#N/A</v>
          </cell>
          <cell r="AK2230" t="str">
            <v>440</v>
          </cell>
          <cell r="AL2230" t="str">
            <v>17</v>
          </cell>
        </row>
        <row r="2231">
          <cell r="K2231">
            <v>51710316</v>
          </cell>
          <cell r="L2231" t="str">
            <v>PEÑA CASTELLANOS OLGA JACQUELINE</v>
          </cell>
          <cell r="M2231"/>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A2231"/>
          <cell r="AB2231"/>
          <cell r="AC2231"/>
          <cell r="AD2231"/>
          <cell r="AE2231" t="e">
            <v>#N/A</v>
          </cell>
          <cell r="AF2231" t="e">
            <v>#N/A</v>
          </cell>
          <cell r="AG2231" t="e">
            <v>#N/A</v>
          </cell>
          <cell r="AI2231" t="e">
            <v>#N/A</v>
          </cell>
          <cell r="AK2231" t="str">
            <v>440</v>
          </cell>
          <cell r="AL2231" t="str">
            <v>17</v>
          </cell>
        </row>
        <row r="2232">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Z2232"/>
          <cell r="AA2232"/>
          <cell r="AB2232"/>
          <cell r="AC2232"/>
          <cell r="AD2232"/>
          <cell r="AE2232" t="e">
            <v>#N/A</v>
          </cell>
          <cell r="AF2232" t="e">
            <v>#N/A</v>
          </cell>
          <cell r="AG2232" t="e">
            <v>#N/A</v>
          </cell>
          <cell r="AI2232" t="e">
            <v>#N/A</v>
          </cell>
          <cell r="AK2232" t="str">
            <v>440</v>
          </cell>
          <cell r="AL2232" t="str">
            <v>17</v>
          </cell>
        </row>
        <row r="2233">
          <cell r="K2233"/>
          <cell r="L2233"/>
          <cell r="M2233"/>
          <cell r="N2233"/>
          <cell r="O2233"/>
          <cell r="P2233"/>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A2233"/>
          <cell r="AB2233"/>
          <cell r="AC2233"/>
          <cell r="AD2233"/>
          <cell r="AE2233" t="e">
            <v>#N/A</v>
          </cell>
          <cell r="AF2233" t="e">
            <v>#N/A</v>
          </cell>
          <cell r="AG2233" t="e">
            <v>#N/A</v>
          </cell>
          <cell r="AI2233" t="e">
            <v>#N/A</v>
          </cell>
          <cell r="AK2233" t="str">
            <v>440</v>
          </cell>
          <cell r="AL2233" t="str">
            <v>17</v>
          </cell>
        </row>
        <row r="2234">
          <cell r="K2234">
            <v>1110446931</v>
          </cell>
          <cell r="L2234" t="str">
            <v>CANTOR RENGIFO HERNAN RICARDO</v>
          </cell>
          <cell r="M2234"/>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A2234"/>
          <cell r="AB2234"/>
          <cell r="AC2234"/>
          <cell r="AD2234"/>
          <cell r="AE2234" t="e">
            <v>#N/A</v>
          </cell>
          <cell r="AF2234" t="e">
            <v>#N/A</v>
          </cell>
          <cell r="AG2234" t="e">
            <v>#N/A</v>
          </cell>
          <cell r="AI2234" t="e">
            <v>#N/A</v>
          </cell>
          <cell r="AK2234" t="str">
            <v>440</v>
          </cell>
          <cell r="AL2234" t="str">
            <v>17</v>
          </cell>
        </row>
        <row r="2235">
          <cell r="K2235">
            <v>51661743</v>
          </cell>
          <cell r="L2235" t="str">
            <v>BERNAL PEDRAZA MARIA ANGELA</v>
          </cell>
          <cell r="M2235"/>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A2235"/>
          <cell r="AB2235"/>
          <cell r="AC2235"/>
          <cell r="AD2235"/>
          <cell r="AE2235" t="e">
            <v>#N/A</v>
          </cell>
          <cell r="AF2235" t="e">
            <v>#N/A</v>
          </cell>
          <cell r="AG2235" t="e">
            <v>#N/A</v>
          </cell>
          <cell r="AI2235" t="e">
            <v>#N/A</v>
          </cell>
          <cell r="AK2235" t="str">
            <v>440</v>
          </cell>
          <cell r="AL2235" t="str">
            <v>17</v>
          </cell>
        </row>
        <row r="2236">
          <cell r="K2236">
            <v>22565271</v>
          </cell>
          <cell r="L2236" t="str">
            <v>MARTINEZ ROHENES NACIRA HELENA</v>
          </cell>
          <cell r="M2236"/>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A2236"/>
          <cell r="AB2236"/>
          <cell r="AC2236"/>
          <cell r="AD2236"/>
          <cell r="AE2236" t="e">
            <v>#N/A</v>
          </cell>
          <cell r="AF2236" t="e">
            <v>#N/A</v>
          </cell>
          <cell r="AG2236" t="e">
            <v>#N/A</v>
          </cell>
          <cell r="AI2236" t="e">
            <v>#N/A</v>
          </cell>
          <cell r="AK2236" t="str">
            <v>440</v>
          </cell>
          <cell r="AL2236" t="str">
            <v>17</v>
          </cell>
        </row>
        <row r="2237">
          <cell r="K2237">
            <v>52744630</v>
          </cell>
          <cell r="L2237" t="str">
            <v>AREVALO SANTAMARIA SANDRA MILENA</v>
          </cell>
          <cell r="M2237" t="str">
            <v>Encargo</v>
          </cell>
          <cell r="N2237"/>
          <cell r="O2237"/>
          <cell r="P2237"/>
          <cell r="Q2237" t="str">
            <v>Vacante Temporal</v>
          </cell>
          <cell r="R2237" t="str">
            <v>DIRECCIÓN LOCAL DE EDUCACIÓN 05 - USME</v>
          </cell>
          <cell r="S2237" t="str">
            <v>Local</v>
          </cell>
          <cell r="T2237">
            <v>5</v>
          </cell>
          <cell r="U2237" t="str">
            <v>N.A.</v>
          </cell>
          <cell r="V2237">
            <v>2125552</v>
          </cell>
          <cell r="W2237">
            <v>32044</v>
          </cell>
          <cell r="X2237" t="str">
            <v>No</v>
          </cell>
          <cell r="Y2237" t="str">
            <v>Encargo</v>
          </cell>
          <cell r="Z2237"/>
          <cell r="AA2237"/>
          <cell r="AB2237"/>
          <cell r="AC2237"/>
          <cell r="AD2237"/>
          <cell r="AE2237" t="e">
            <v>#N/A</v>
          </cell>
          <cell r="AF2237" t="e">
            <v>#N/A</v>
          </cell>
          <cell r="AG2237">
            <v>969</v>
          </cell>
          <cell r="AI2237">
            <v>52744630</v>
          </cell>
          <cell r="AK2237" t="str">
            <v>440</v>
          </cell>
          <cell r="AL2237" t="str">
            <v>17</v>
          </cell>
        </row>
        <row r="2238">
          <cell r="K2238">
            <v>1048274061</v>
          </cell>
          <cell r="L2238" t="str">
            <v>CRESPO OROZCO MICHAEL ARTURO</v>
          </cell>
          <cell r="M2238"/>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A2238"/>
          <cell r="AB2238"/>
          <cell r="AC2238"/>
          <cell r="AD2238"/>
          <cell r="AE2238" t="e">
            <v>#N/A</v>
          </cell>
          <cell r="AF2238" t="e">
            <v>#N/A</v>
          </cell>
          <cell r="AG2238" t="e">
            <v>#N/A</v>
          </cell>
          <cell r="AI2238" t="e">
            <v>#N/A</v>
          </cell>
          <cell r="AK2238" t="str">
            <v>440</v>
          </cell>
          <cell r="AL2238" t="str">
            <v>17</v>
          </cell>
        </row>
        <row r="2239">
          <cell r="K2239">
            <v>1016019281</v>
          </cell>
          <cell r="L2239" t="str">
            <v>AGUILAR BARRIOS STEFANY TATIANA</v>
          </cell>
          <cell r="M2239" t="str">
            <v>Encargo</v>
          </cell>
          <cell r="N2239">
            <v>52226127</v>
          </cell>
          <cell r="O2239" t="str">
            <v>CRISTANCHO ROMERO EDNA CONSTANZA</v>
          </cell>
          <cell r="P2239" t="str">
            <v>Encargo Vac Tem</v>
          </cell>
          <cell r="Q2239" t="str">
            <v>Ocupado</v>
          </cell>
          <cell r="R2239" t="str">
            <v>DIRECCIÓN LOCAL DE EDUCACIÓN 01 - USAQUEN</v>
          </cell>
          <cell r="S2239" t="str">
            <v>Local</v>
          </cell>
          <cell r="T2239">
            <v>1</v>
          </cell>
          <cell r="U2239" t="str">
            <v>N.A.</v>
          </cell>
          <cell r="V2239">
            <v>2125552</v>
          </cell>
          <cell r="W2239">
            <v>32044</v>
          </cell>
          <cell r="X2239" t="str">
            <v>No</v>
          </cell>
          <cell r="Y2239" t="str">
            <v>No</v>
          </cell>
          <cell r="Z2239"/>
          <cell r="AA2239"/>
          <cell r="AB2239"/>
          <cell r="AC2239"/>
          <cell r="AD2239"/>
          <cell r="AE2239" t="e">
            <v>#N/A</v>
          </cell>
          <cell r="AF2239">
            <v>644</v>
          </cell>
          <cell r="AG2239" t="e">
            <v>#N/A</v>
          </cell>
          <cell r="AI2239">
            <v>1016019281</v>
          </cell>
          <cell r="AK2239" t="str">
            <v>440</v>
          </cell>
          <cell r="AL2239" t="str">
            <v>17</v>
          </cell>
        </row>
        <row r="2240">
          <cell r="K2240">
            <v>52101469</v>
          </cell>
          <cell r="L2240" t="str">
            <v>NEIRA GOMEZ LUZ AMANDA</v>
          </cell>
          <cell r="M2240"/>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A2240"/>
          <cell r="AB2240"/>
          <cell r="AC2240"/>
          <cell r="AD2240"/>
          <cell r="AE2240" t="e">
            <v>#N/A</v>
          </cell>
          <cell r="AF2240" t="e">
            <v>#N/A</v>
          </cell>
          <cell r="AG2240" t="e">
            <v>#N/A</v>
          </cell>
          <cell r="AI2240" t="e">
            <v>#N/A</v>
          </cell>
          <cell r="AK2240" t="str">
            <v>407</v>
          </cell>
          <cell r="AL2240" t="str">
            <v>16</v>
          </cell>
        </row>
        <row r="2241">
          <cell r="K2241"/>
          <cell r="L2241"/>
          <cell r="M2241"/>
          <cell r="N2241">
            <v>1030566027</v>
          </cell>
          <cell r="O2241" t="str">
            <v>GARZON CORREAL HAROLD JESUA HARIM</v>
          </cell>
          <cell r="P2241" t="str">
            <v>Encargo Vac Def</v>
          </cell>
          <cell r="Q2241" t="str">
            <v>Ocupado</v>
          </cell>
          <cell r="R2241" t="str">
            <v>DIRECCIÓN LOCAL DE EDUCACIÓN 03 - 17 - SANTA FE Y LA CANDELARIA</v>
          </cell>
          <cell r="S2241" t="str">
            <v>Local</v>
          </cell>
          <cell r="T2241">
            <v>3</v>
          </cell>
          <cell r="U2241" t="str">
            <v>N.A.</v>
          </cell>
          <cell r="V2241">
            <v>2065058</v>
          </cell>
          <cell r="W2241" t="str">
            <v>No</v>
          </cell>
          <cell r="X2241" t="str">
            <v>No</v>
          </cell>
          <cell r="Y2241" t="str">
            <v>No</v>
          </cell>
          <cell r="Z2241" t="str">
            <v>Solicitud 1 - 15-may-20</v>
          </cell>
          <cell r="AA2241" t="str">
            <v>31898 Agotada</v>
          </cell>
          <cell r="AB2241"/>
          <cell r="AC2241"/>
          <cell r="AD2241"/>
          <cell r="AE2241" t="e">
            <v>#N/A</v>
          </cell>
          <cell r="AF2241">
            <v>755</v>
          </cell>
          <cell r="AG2241" t="e">
            <v>#N/A</v>
          </cell>
          <cell r="AI2241" t="e">
            <v>#N/A</v>
          </cell>
          <cell r="AK2241" t="str">
            <v>407</v>
          </cell>
          <cell r="AL2241" t="str">
            <v>16</v>
          </cell>
        </row>
        <row r="2242">
          <cell r="K2242">
            <v>1015394058</v>
          </cell>
          <cell r="L2242" t="str">
            <v>CAICEDO CAICEDO JOHN JAIRO</v>
          </cell>
          <cell r="M2242" t="str">
            <v>Encargo</v>
          </cell>
          <cell r="N2242"/>
          <cell r="O2242"/>
          <cell r="P2242"/>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Z2242"/>
          <cell r="AA2242"/>
          <cell r="AB2242"/>
          <cell r="AC2242"/>
          <cell r="AD2242"/>
          <cell r="AE2242">
            <v>1908</v>
          </cell>
          <cell r="AF2242" t="e">
            <v>#N/A</v>
          </cell>
          <cell r="AG2242">
            <v>1908</v>
          </cell>
          <cell r="AI2242">
            <v>1015394058</v>
          </cell>
          <cell r="AK2242" t="str">
            <v>407</v>
          </cell>
          <cell r="AL2242" t="str">
            <v>16</v>
          </cell>
        </row>
        <row r="2243">
          <cell r="K2243">
            <v>52124502</v>
          </cell>
          <cell r="L2243" t="str">
            <v>MARTINEZ OSPITIA DIANA</v>
          </cell>
          <cell r="M2243"/>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A2243"/>
          <cell r="AB2243"/>
          <cell r="AC2243"/>
          <cell r="AD2243"/>
          <cell r="AE2243" t="e">
            <v>#N/A</v>
          </cell>
          <cell r="AF2243" t="e">
            <v>#N/A</v>
          </cell>
          <cell r="AG2243" t="e">
            <v>#N/A</v>
          </cell>
          <cell r="AI2243" t="e">
            <v>#N/A</v>
          </cell>
          <cell r="AK2243" t="str">
            <v>407</v>
          </cell>
          <cell r="AL2243" t="str">
            <v>16</v>
          </cell>
        </row>
        <row r="2244">
          <cell r="K2244"/>
          <cell r="L2244"/>
          <cell r="M2244"/>
          <cell r="N2244">
            <v>52738161</v>
          </cell>
          <cell r="O2244" t="str">
            <v>ORTIZ MORALES INGRID PATRICIA</v>
          </cell>
          <cell r="P2244" t="str">
            <v>Encargo Vac Def</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Z2244"/>
          <cell r="AA2244"/>
          <cell r="AB2244"/>
          <cell r="AC2244"/>
          <cell r="AD2244"/>
          <cell r="AE2244">
            <v>440</v>
          </cell>
          <cell r="AF2244" t="e">
            <v>#N/A</v>
          </cell>
          <cell r="AG2244" t="e">
            <v>#N/A</v>
          </cell>
          <cell r="AI2244" t="e">
            <v>#N/A</v>
          </cell>
          <cell r="AK2244" t="str">
            <v>407</v>
          </cell>
          <cell r="AL2244" t="str">
            <v>16</v>
          </cell>
        </row>
        <row r="2245">
          <cell r="K2245">
            <v>51897881</v>
          </cell>
          <cell r="L2245" t="str">
            <v>GONZALEZ TORRES SANDRA CONSUELO</v>
          </cell>
          <cell r="M2245"/>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A2245"/>
          <cell r="AB2245"/>
          <cell r="AC2245"/>
          <cell r="AD2245"/>
          <cell r="AE2245" t="e">
            <v>#N/A</v>
          </cell>
          <cell r="AF2245" t="e">
            <v>#N/A</v>
          </cell>
          <cell r="AG2245" t="e">
            <v>#N/A</v>
          </cell>
          <cell r="AI2245" t="e">
            <v>#N/A</v>
          </cell>
          <cell r="AK2245" t="str">
            <v>440</v>
          </cell>
          <cell r="AL2245" t="str">
            <v>16</v>
          </cell>
        </row>
        <row r="2246">
          <cell r="K2246">
            <v>52100335</v>
          </cell>
          <cell r="L2246" t="str">
            <v>NUMPAQUE BECERRA SONIA PATRICIA</v>
          </cell>
          <cell r="M2246"/>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A2246"/>
          <cell r="AB2246"/>
          <cell r="AC2246"/>
          <cell r="AD2246"/>
          <cell r="AE2246" t="e">
            <v>#N/A</v>
          </cell>
          <cell r="AF2246" t="e">
            <v>#N/A</v>
          </cell>
          <cell r="AG2246" t="e">
            <v>#N/A</v>
          </cell>
          <cell r="AI2246" t="e">
            <v>#N/A</v>
          </cell>
          <cell r="AK2246" t="str">
            <v>440</v>
          </cell>
          <cell r="AL2246" t="str">
            <v>16</v>
          </cell>
        </row>
        <row r="2247">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A2247"/>
          <cell r="AB2247"/>
          <cell r="AC2247"/>
          <cell r="AD2247"/>
          <cell r="AE2247" t="e">
            <v>#N/A</v>
          </cell>
          <cell r="AF2247" t="e">
            <v>#N/A</v>
          </cell>
          <cell r="AG2247" t="e">
            <v>#N/A</v>
          </cell>
          <cell r="AI2247" t="e">
            <v>#N/A</v>
          </cell>
          <cell r="AK2247" t="str">
            <v>440</v>
          </cell>
          <cell r="AL2247" t="str">
            <v>16</v>
          </cell>
        </row>
        <row r="2248">
          <cell r="K2248">
            <v>53048957</v>
          </cell>
          <cell r="L2248" t="str">
            <v>VIRGUEZ AGUDELO LUZ ADRIANA</v>
          </cell>
          <cell r="M2248"/>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A2248"/>
          <cell r="AB2248"/>
          <cell r="AC2248"/>
          <cell r="AD2248"/>
          <cell r="AE2248" t="e">
            <v>#N/A</v>
          </cell>
          <cell r="AF2248" t="e">
            <v>#N/A</v>
          </cell>
          <cell r="AG2248" t="e">
            <v>#N/A</v>
          </cell>
          <cell r="AI2248" t="e">
            <v>#N/A</v>
          </cell>
          <cell r="AK2248" t="str">
            <v>407</v>
          </cell>
          <cell r="AL2248" t="str">
            <v>15</v>
          </cell>
        </row>
        <row r="2249">
          <cell r="K2249"/>
          <cell r="L2249"/>
          <cell r="M2249"/>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A2249"/>
          <cell r="AB2249"/>
          <cell r="AC2249"/>
          <cell r="AD2249"/>
          <cell r="AE2249" t="e">
            <v>#N/A</v>
          </cell>
          <cell r="AF2249" t="e">
            <v>#N/A</v>
          </cell>
          <cell r="AG2249" t="e">
            <v>#N/A</v>
          </cell>
          <cell r="AI2249" t="e">
            <v>#N/A</v>
          </cell>
          <cell r="AK2249" t="str">
            <v>407</v>
          </cell>
          <cell r="AL2249" t="str">
            <v>14</v>
          </cell>
        </row>
        <row r="2250">
          <cell r="K2250"/>
          <cell r="L2250"/>
          <cell r="M2250"/>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A2250"/>
          <cell r="AB2250"/>
          <cell r="AC2250"/>
          <cell r="AD2250"/>
          <cell r="AE2250" t="e">
            <v>#N/A</v>
          </cell>
          <cell r="AF2250" t="e">
            <v>#N/A</v>
          </cell>
          <cell r="AG2250" t="e">
            <v>#N/A</v>
          </cell>
          <cell r="AI2250" t="e">
            <v>#N/A</v>
          </cell>
          <cell r="AK2250" t="str">
            <v>407</v>
          </cell>
          <cell r="AL2250" t="str">
            <v>14</v>
          </cell>
        </row>
        <row r="2251">
          <cell r="K2251"/>
          <cell r="L2251"/>
          <cell r="M2251"/>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A2251"/>
          <cell r="AB2251"/>
          <cell r="AC2251"/>
          <cell r="AD2251"/>
          <cell r="AE2251" t="e">
            <v>#N/A</v>
          </cell>
          <cell r="AF2251" t="e">
            <v>#N/A</v>
          </cell>
          <cell r="AG2251" t="e">
            <v>#N/A</v>
          </cell>
          <cell r="AI2251" t="e">
            <v>#N/A</v>
          </cell>
          <cell r="AK2251" t="str">
            <v>407</v>
          </cell>
          <cell r="AL2251" t="str">
            <v>14</v>
          </cell>
        </row>
        <row r="2252">
          <cell r="K2252"/>
          <cell r="L2252"/>
          <cell r="M2252"/>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A2252"/>
          <cell r="AB2252"/>
          <cell r="AC2252"/>
          <cell r="AD2252"/>
          <cell r="AE2252" t="e">
            <v>#N/A</v>
          </cell>
          <cell r="AF2252" t="e">
            <v>#N/A</v>
          </cell>
          <cell r="AG2252" t="e">
            <v>#N/A</v>
          </cell>
          <cell r="AI2252" t="e">
            <v>#N/A</v>
          </cell>
          <cell r="AK2252" t="str">
            <v>407</v>
          </cell>
          <cell r="AL2252" t="str">
            <v>14</v>
          </cell>
        </row>
        <row r="2253">
          <cell r="K2253">
            <v>52421349</v>
          </cell>
          <cell r="L2253" t="str">
            <v>NEIRA ORDOÑEZ SONIA YANETH</v>
          </cell>
          <cell r="M2253" t="str">
            <v>Encargo</v>
          </cell>
          <cell r="N2253"/>
          <cell r="O2253"/>
          <cell r="P2253"/>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A2253"/>
          <cell r="AB2253"/>
          <cell r="AC2253"/>
          <cell r="AD2253"/>
          <cell r="AE2253" t="e">
            <v>#N/A</v>
          </cell>
          <cell r="AF2253" t="e">
            <v>#N/A</v>
          </cell>
          <cell r="AG2253" t="e">
            <v>#N/A</v>
          </cell>
          <cell r="AI2253" t="e">
            <v>#N/A</v>
          </cell>
          <cell r="AK2253" t="str">
            <v>407</v>
          </cell>
          <cell r="AL2253" t="str">
            <v>14</v>
          </cell>
        </row>
        <row r="2254">
          <cell r="K2254">
            <v>52286304</v>
          </cell>
          <cell r="L2254" t="str">
            <v>LOPEZ MORENO LIBIA YANETH</v>
          </cell>
          <cell r="M2254" t="str">
            <v>Encargo</v>
          </cell>
          <cell r="N2254"/>
          <cell r="O2254"/>
          <cell r="P2254"/>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Z2254"/>
          <cell r="AA2254"/>
          <cell r="AB2254"/>
          <cell r="AC2254"/>
          <cell r="AD2254"/>
          <cell r="AE2254" t="e">
            <v>#N/A</v>
          </cell>
          <cell r="AF2254" t="e">
            <v>#N/A</v>
          </cell>
          <cell r="AG2254" t="e">
            <v>#N/A</v>
          </cell>
          <cell r="AI2254" t="e">
            <v>#N/A</v>
          </cell>
          <cell r="AJ2254" t="str">
            <v>Excedente</v>
          </cell>
          <cell r="AK2254" t="str">
            <v>407</v>
          </cell>
          <cell r="AL2254" t="str">
            <v>14</v>
          </cell>
        </row>
        <row r="2255">
          <cell r="K2255">
            <v>52111173</v>
          </cell>
          <cell r="L2255" t="str">
            <v>ROMERO PARDO MARGARITA MARIA</v>
          </cell>
          <cell r="M2255" t="str">
            <v>P. Prueba - SED</v>
          </cell>
          <cell r="N2255"/>
          <cell r="O2255"/>
          <cell r="P2255"/>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Z2255"/>
          <cell r="AA2255"/>
          <cell r="AB2255"/>
          <cell r="AC2255"/>
          <cell r="AD2255"/>
          <cell r="AE2255" t="e">
            <v>#N/A</v>
          </cell>
          <cell r="AF2255" t="e">
            <v>#N/A</v>
          </cell>
          <cell r="AG2255" t="e">
            <v>#N/A</v>
          </cell>
          <cell r="AI2255" t="e">
            <v>#N/A</v>
          </cell>
          <cell r="AK2255" t="str">
            <v>407</v>
          </cell>
          <cell r="AL2255" t="str">
            <v>14</v>
          </cell>
        </row>
        <row r="2256">
          <cell r="K2256"/>
          <cell r="L2256"/>
          <cell r="M2256"/>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A2256"/>
          <cell r="AB2256"/>
          <cell r="AC2256"/>
          <cell r="AD2256"/>
          <cell r="AE2256" t="e">
            <v>#N/A</v>
          </cell>
          <cell r="AF2256" t="e">
            <v>#N/A</v>
          </cell>
          <cell r="AG2256" t="e">
            <v>#N/A</v>
          </cell>
          <cell r="AI2256" t="e">
            <v>#N/A</v>
          </cell>
          <cell r="AK2256" t="str">
            <v>407</v>
          </cell>
          <cell r="AL2256" t="str">
            <v>14</v>
          </cell>
        </row>
        <row r="2257">
          <cell r="K2257"/>
          <cell r="L2257"/>
          <cell r="M2257"/>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A2257"/>
          <cell r="AB2257"/>
          <cell r="AC2257"/>
          <cell r="AD2257"/>
          <cell r="AE2257" t="e">
            <v>#N/A</v>
          </cell>
          <cell r="AF2257" t="e">
            <v>#N/A</v>
          </cell>
          <cell r="AG2257" t="e">
            <v>#N/A</v>
          </cell>
          <cell r="AI2257" t="e">
            <v>#N/A</v>
          </cell>
          <cell r="AK2257" t="str">
            <v>407</v>
          </cell>
          <cell r="AL2257" t="str">
            <v>14</v>
          </cell>
        </row>
        <row r="2258">
          <cell r="K2258">
            <v>51743080</v>
          </cell>
          <cell r="L2258" t="str">
            <v>GUEVARA RODRIGUEZ FLOR YANETH</v>
          </cell>
          <cell r="M2258" t="str">
            <v>Encargo</v>
          </cell>
          <cell r="N2258"/>
          <cell r="O2258"/>
          <cell r="P2258"/>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A2258"/>
          <cell r="AB2258"/>
          <cell r="AC2258"/>
          <cell r="AD2258"/>
          <cell r="AE2258" t="e">
            <v>#N/A</v>
          </cell>
          <cell r="AF2258" t="e">
            <v>#N/A</v>
          </cell>
          <cell r="AG2258" t="e">
            <v>#N/A</v>
          </cell>
          <cell r="AI2258" t="e">
            <v>#N/A</v>
          </cell>
          <cell r="AK2258" t="str">
            <v>407</v>
          </cell>
          <cell r="AL2258" t="str">
            <v>14</v>
          </cell>
        </row>
        <row r="2259">
          <cell r="K2259"/>
          <cell r="L2259"/>
          <cell r="M2259"/>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A2259"/>
          <cell r="AB2259"/>
          <cell r="AC2259"/>
          <cell r="AD2259"/>
          <cell r="AE2259" t="e">
            <v>#N/A</v>
          </cell>
          <cell r="AF2259" t="e">
            <v>#N/A</v>
          </cell>
          <cell r="AG2259" t="e">
            <v>#N/A</v>
          </cell>
          <cell r="AI2259" t="e">
            <v>#N/A</v>
          </cell>
          <cell r="AK2259" t="str">
            <v>407</v>
          </cell>
          <cell r="AL2259" t="str">
            <v>14</v>
          </cell>
        </row>
        <row r="2260">
          <cell r="K2260"/>
          <cell r="L2260"/>
          <cell r="M2260"/>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A2260"/>
          <cell r="AB2260"/>
          <cell r="AC2260"/>
          <cell r="AD2260"/>
          <cell r="AE2260" t="e">
            <v>#N/A</v>
          </cell>
          <cell r="AF2260" t="e">
            <v>#N/A</v>
          </cell>
          <cell r="AG2260" t="e">
            <v>#N/A</v>
          </cell>
          <cell r="AI2260" t="e">
            <v>#N/A</v>
          </cell>
          <cell r="AK2260" t="str">
            <v>407</v>
          </cell>
          <cell r="AL2260" t="str">
            <v>14</v>
          </cell>
        </row>
        <row r="2261">
          <cell r="K2261">
            <v>79289410</v>
          </cell>
          <cell r="L2261" t="str">
            <v>QUIÑONES SANCHEZ HECTOR TOMAS</v>
          </cell>
          <cell r="M2261"/>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A2261"/>
          <cell r="AB2261"/>
          <cell r="AC2261"/>
          <cell r="AD2261"/>
          <cell r="AE2261" t="e">
            <v>#N/A</v>
          </cell>
          <cell r="AF2261" t="e">
            <v>#N/A</v>
          </cell>
          <cell r="AG2261" t="e">
            <v>#N/A</v>
          </cell>
          <cell r="AI2261">
            <v>79289410</v>
          </cell>
          <cell r="AK2261" t="str">
            <v>407</v>
          </cell>
          <cell r="AL2261" t="str">
            <v>14</v>
          </cell>
        </row>
        <row r="2262">
          <cell r="K2262"/>
          <cell r="L2262"/>
          <cell r="M2262"/>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A2262"/>
          <cell r="AB2262"/>
          <cell r="AC2262"/>
          <cell r="AD2262"/>
          <cell r="AE2262" t="e">
            <v>#N/A</v>
          </cell>
          <cell r="AF2262" t="e">
            <v>#N/A</v>
          </cell>
          <cell r="AG2262" t="e">
            <v>#N/A</v>
          </cell>
          <cell r="AI2262" t="e">
            <v>#N/A</v>
          </cell>
          <cell r="AK2262" t="str">
            <v>407</v>
          </cell>
          <cell r="AL2262" t="str">
            <v>14</v>
          </cell>
        </row>
        <row r="2263">
          <cell r="K2263"/>
          <cell r="L2263"/>
          <cell r="M2263"/>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A2263"/>
          <cell r="AB2263"/>
          <cell r="AC2263"/>
          <cell r="AD2263"/>
          <cell r="AE2263" t="e">
            <v>#N/A</v>
          </cell>
          <cell r="AF2263" t="e">
            <v>#N/A</v>
          </cell>
          <cell r="AG2263" t="e">
            <v>#N/A</v>
          </cell>
          <cell r="AI2263" t="e">
            <v>#N/A</v>
          </cell>
          <cell r="AK2263" t="str">
            <v>407</v>
          </cell>
          <cell r="AL2263" t="str">
            <v>14</v>
          </cell>
        </row>
        <row r="2264">
          <cell r="K2264">
            <v>51674146</v>
          </cell>
          <cell r="L2264" t="str">
            <v>CHAVES LINARES MARIA MAGDALENA</v>
          </cell>
          <cell r="M2264"/>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A2264"/>
          <cell r="AB2264"/>
          <cell r="AC2264"/>
          <cell r="AD2264"/>
          <cell r="AE2264" t="e">
            <v>#N/A</v>
          </cell>
          <cell r="AF2264" t="e">
            <v>#N/A</v>
          </cell>
          <cell r="AG2264" t="e">
            <v>#N/A</v>
          </cell>
          <cell r="AI2264" t="e">
            <v>#N/A</v>
          </cell>
          <cell r="AK2264" t="str">
            <v>407</v>
          </cell>
          <cell r="AL2264" t="str">
            <v>14</v>
          </cell>
        </row>
        <row r="2265">
          <cell r="K2265"/>
          <cell r="L2265"/>
          <cell r="M2265"/>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A2265"/>
          <cell r="AB2265"/>
          <cell r="AC2265"/>
          <cell r="AD2265"/>
          <cell r="AE2265" t="e">
            <v>#N/A</v>
          </cell>
          <cell r="AF2265" t="e">
            <v>#N/A</v>
          </cell>
          <cell r="AG2265" t="e">
            <v>#N/A</v>
          </cell>
          <cell r="AI2265" t="e">
            <v>#N/A</v>
          </cell>
          <cell r="AK2265" t="str">
            <v>407</v>
          </cell>
          <cell r="AL2265" t="str">
            <v>14</v>
          </cell>
        </row>
        <row r="2266">
          <cell r="K2266">
            <v>80824800</v>
          </cell>
          <cell r="L2266" t="str">
            <v>MORALES SAENZ JOHAN ANDRES</v>
          </cell>
          <cell r="M2266"/>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A2266"/>
          <cell r="AB2266"/>
          <cell r="AC2266"/>
          <cell r="AD2266"/>
          <cell r="AE2266" t="e">
            <v>#N/A</v>
          </cell>
          <cell r="AF2266" t="e">
            <v>#N/A</v>
          </cell>
          <cell r="AG2266" t="e">
            <v>#N/A</v>
          </cell>
          <cell r="AI2266" t="e">
            <v>#N/A</v>
          </cell>
          <cell r="AK2266" t="str">
            <v>407</v>
          </cell>
          <cell r="AL2266" t="str">
            <v>14</v>
          </cell>
        </row>
        <row r="2267">
          <cell r="K2267"/>
          <cell r="L2267"/>
          <cell r="M2267"/>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A2267"/>
          <cell r="AB2267"/>
          <cell r="AC2267"/>
          <cell r="AD2267"/>
          <cell r="AE2267" t="e">
            <v>#N/A</v>
          </cell>
          <cell r="AF2267" t="e">
            <v>#N/A</v>
          </cell>
          <cell r="AG2267" t="e">
            <v>#N/A</v>
          </cell>
          <cell r="AI2267" t="e">
            <v>#N/A</v>
          </cell>
          <cell r="AK2267" t="str">
            <v>407</v>
          </cell>
          <cell r="AL2267" t="str">
            <v>14</v>
          </cell>
        </row>
        <row r="2268">
          <cell r="K2268"/>
          <cell r="L2268"/>
          <cell r="M2268"/>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A2268"/>
          <cell r="AB2268"/>
          <cell r="AC2268"/>
          <cell r="AD2268"/>
          <cell r="AE2268" t="e">
            <v>#N/A</v>
          </cell>
          <cell r="AF2268" t="e">
            <v>#N/A</v>
          </cell>
          <cell r="AG2268" t="e">
            <v>#N/A</v>
          </cell>
          <cell r="AI2268" t="e">
            <v>#N/A</v>
          </cell>
          <cell r="AK2268" t="str">
            <v>407</v>
          </cell>
          <cell r="AL2268" t="str">
            <v>14</v>
          </cell>
        </row>
        <row r="2269">
          <cell r="K2269">
            <v>20931917</v>
          </cell>
          <cell r="L2269" t="str">
            <v>CORTES BELLO SOFIA</v>
          </cell>
          <cell r="M2269"/>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A2269"/>
          <cell r="AB2269"/>
          <cell r="AC2269"/>
          <cell r="AD2269"/>
          <cell r="AE2269" t="e">
            <v>#N/A</v>
          </cell>
          <cell r="AF2269" t="e">
            <v>#N/A</v>
          </cell>
          <cell r="AG2269" t="e">
            <v>#N/A</v>
          </cell>
          <cell r="AI2269" t="e">
            <v>#N/A</v>
          </cell>
          <cell r="AK2269" t="str">
            <v>407</v>
          </cell>
          <cell r="AL2269" t="str">
            <v>14</v>
          </cell>
        </row>
        <row r="2270">
          <cell r="K2270"/>
          <cell r="L2270"/>
          <cell r="M2270"/>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A2270"/>
          <cell r="AB2270"/>
          <cell r="AC2270"/>
          <cell r="AD2270"/>
          <cell r="AE2270" t="e">
            <v>#N/A</v>
          </cell>
          <cell r="AF2270" t="e">
            <v>#N/A</v>
          </cell>
          <cell r="AG2270" t="e">
            <v>#N/A</v>
          </cell>
          <cell r="AI2270" t="e">
            <v>#N/A</v>
          </cell>
          <cell r="AK2270" t="str">
            <v>407</v>
          </cell>
          <cell r="AL2270" t="str">
            <v>14</v>
          </cell>
        </row>
        <row r="2271">
          <cell r="K2271"/>
          <cell r="L2271"/>
          <cell r="M2271"/>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A2271"/>
          <cell r="AB2271"/>
          <cell r="AC2271"/>
          <cell r="AD2271"/>
          <cell r="AE2271" t="e">
            <v>#N/A</v>
          </cell>
          <cell r="AF2271" t="e">
            <v>#N/A</v>
          </cell>
          <cell r="AG2271" t="e">
            <v>#N/A</v>
          </cell>
          <cell r="AI2271" t="e">
            <v>#N/A</v>
          </cell>
          <cell r="AK2271" t="str">
            <v>407</v>
          </cell>
          <cell r="AL2271" t="str">
            <v>14</v>
          </cell>
        </row>
        <row r="2272">
          <cell r="K2272"/>
          <cell r="L2272"/>
          <cell r="M2272"/>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A2272"/>
          <cell r="AB2272"/>
          <cell r="AC2272"/>
          <cell r="AD2272"/>
          <cell r="AE2272" t="e">
            <v>#N/A</v>
          </cell>
          <cell r="AF2272" t="e">
            <v>#N/A</v>
          </cell>
          <cell r="AG2272" t="e">
            <v>#N/A</v>
          </cell>
          <cell r="AI2272" t="e">
            <v>#N/A</v>
          </cell>
          <cell r="AK2272" t="str">
            <v>407</v>
          </cell>
          <cell r="AL2272" t="str">
            <v>14</v>
          </cell>
        </row>
        <row r="2273">
          <cell r="K2273"/>
          <cell r="L2273"/>
          <cell r="M2273"/>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A2273"/>
          <cell r="AB2273"/>
          <cell r="AC2273"/>
          <cell r="AD2273"/>
          <cell r="AE2273" t="e">
            <v>#N/A</v>
          </cell>
          <cell r="AF2273" t="e">
            <v>#N/A</v>
          </cell>
          <cell r="AG2273" t="e">
            <v>#N/A</v>
          </cell>
          <cell r="AI2273" t="e">
            <v>#N/A</v>
          </cell>
          <cell r="AK2273" t="str">
            <v>407</v>
          </cell>
          <cell r="AL2273" t="str">
            <v>14</v>
          </cell>
        </row>
        <row r="2274">
          <cell r="K2274"/>
          <cell r="L2274"/>
          <cell r="M2274"/>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A2274"/>
          <cell r="AB2274"/>
          <cell r="AC2274"/>
          <cell r="AD2274"/>
          <cell r="AE2274" t="e">
            <v>#N/A</v>
          </cell>
          <cell r="AF2274" t="e">
            <v>#N/A</v>
          </cell>
          <cell r="AG2274" t="e">
            <v>#N/A</v>
          </cell>
          <cell r="AI2274" t="e">
            <v>#N/A</v>
          </cell>
          <cell r="AK2274" t="str">
            <v>407</v>
          </cell>
          <cell r="AL2274" t="str">
            <v>14</v>
          </cell>
        </row>
        <row r="2275">
          <cell r="K2275">
            <v>51726176</v>
          </cell>
          <cell r="L2275" t="str">
            <v>GARCIA RODRIGUEZ CARMEN ELVIRA</v>
          </cell>
          <cell r="M2275"/>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A2275"/>
          <cell r="AB2275"/>
          <cell r="AC2275"/>
          <cell r="AD2275"/>
          <cell r="AE2275" t="e">
            <v>#N/A</v>
          </cell>
          <cell r="AF2275" t="e">
            <v>#N/A</v>
          </cell>
          <cell r="AG2275" t="e">
            <v>#N/A</v>
          </cell>
          <cell r="AI2275" t="e">
            <v>#N/A</v>
          </cell>
          <cell r="AK2275" t="str">
            <v>407</v>
          </cell>
          <cell r="AL2275" t="str">
            <v>14</v>
          </cell>
        </row>
        <row r="2276">
          <cell r="K2276">
            <v>52380619</v>
          </cell>
          <cell r="L2276" t="str">
            <v>CHINCHILLA NOVA TZHZNARDIA MILENA</v>
          </cell>
          <cell r="M2276"/>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A2276"/>
          <cell r="AB2276"/>
          <cell r="AC2276"/>
          <cell r="AD2276"/>
          <cell r="AE2276" t="e">
            <v>#N/A</v>
          </cell>
          <cell r="AF2276" t="e">
            <v>#N/A</v>
          </cell>
          <cell r="AG2276" t="e">
            <v>#N/A</v>
          </cell>
          <cell r="AI2276" t="e">
            <v>#N/A</v>
          </cell>
          <cell r="AK2276" t="str">
            <v>407</v>
          </cell>
          <cell r="AL2276" t="str">
            <v>14</v>
          </cell>
        </row>
        <row r="2277">
          <cell r="K2277">
            <v>51810441</v>
          </cell>
          <cell r="L2277" t="str">
            <v>GARCIA BELTRAN LUCY</v>
          </cell>
          <cell r="M2277"/>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A2277"/>
          <cell r="AB2277"/>
          <cell r="AC2277"/>
          <cell r="AD2277"/>
          <cell r="AE2277" t="e">
            <v>#N/A</v>
          </cell>
          <cell r="AF2277" t="e">
            <v>#N/A</v>
          </cell>
          <cell r="AG2277" t="e">
            <v>#N/A</v>
          </cell>
          <cell r="AI2277" t="e">
            <v>#N/A</v>
          </cell>
          <cell r="AK2277" t="str">
            <v>407</v>
          </cell>
          <cell r="AL2277" t="str">
            <v>14</v>
          </cell>
        </row>
        <row r="2278">
          <cell r="K2278">
            <v>49654572</v>
          </cell>
          <cell r="L2278" t="str">
            <v>PLATA LOPEZ MARTHA</v>
          </cell>
          <cell r="M2278" t="str">
            <v>Encargo</v>
          </cell>
          <cell r="N2278"/>
          <cell r="O2278"/>
          <cell r="P2278"/>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A2278"/>
          <cell r="AB2278"/>
          <cell r="AC2278"/>
          <cell r="AD2278"/>
          <cell r="AE2278" t="e">
            <v>#N/A</v>
          </cell>
          <cell r="AF2278" t="e">
            <v>#N/A</v>
          </cell>
          <cell r="AG2278" t="e">
            <v>#N/A</v>
          </cell>
          <cell r="AI2278" t="e">
            <v>#N/A</v>
          </cell>
          <cell r="AK2278" t="str">
            <v>407</v>
          </cell>
          <cell r="AL2278" t="str">
            <v>14</v>
          </cell>
        </row>
        <row r="2279">
          <cell r="K2279">
            <v>1032379980</v>
          </cell>
          <cell r="L2279" t="str">
            <v>ESPITIA CAMARGO JULIENNE ALICIA</v>
          </cell>
          <cell r="M2279" t="str">
            <v>Encargo</v>
          </cell>
          <cell r="N2279"/>
          <cell r="O2279"/>
          <cell r="P2279"/>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A2279"/>
          <cell r="AB2279"/>
          <cell r="AC2279"/>
          <cell r="AD2279"/>
          <cell r="AE2279" t="e">
            <v>#N/A</v>
          </cell>
          <cell r="AF2279" t="e">
            <v>#N/A</v>
          </cell>
          <cell r="AG2279" t="e">
            <v>#N/A</v>
          </cell>
          <cell r="AI2279" t="e">
            <v>#N/A</v>
          </cell>
          <cell r="AK2279" t="str">
            <v>407</v>
          </cell>
          <cell r="AL2279" t="str">
            <v>14</v>
          </cell>
        </row>
        <row r="2280">
          <cell r="K2280">
            <v>52116971</v>
          </cell>
          <cell r="L2280" t="str">
            <v>LESMES CASTAÑEDA ELCY JANETH</v>
          </cell>
          <cell r="M2280" t="str">
            <v>Encargo</v>
          </cell>
          <cell r="N2280"/>
          <cell r="O2280"/>
          <cell r="P2280"/>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A2280"/>
          <cell r="AB2280"/>
          <cell r="AC2280"/>
          <cell r="AD2280"/>
          <cell r="AE2280" t="e">
            <v>#N/A</v>
          </cell>
          <cell r="AF2280" t="e">
            <v>#N/A</v>
          </cell>
          <cell r="AG2280" t="e">
            <v>#N/A</v>
          </cell>
          <cell r="AI2280" t="e">
            <v>#N/A</v>
          </cell>
          <cell r="AK2280" t="str">
            <v>407</v>
          </cell>
          <cell r="AL2280" t="str">
            <v>14</v>
          </cell>
        </row>
        <row r="2281">
          <cell r="K2281">
            <v>79873077</v>
          </cell>
          <cell r="L2281" t="str">
            <v>ALVAREZ CHAVEZ CARLOS JAVIER</v>
          </cell>
          <cell r="M2281" t="str">
            <v>Encargo</v>
          </cell>
          <cell r="N2281"/>
          <cell r="O2281"/>
          <cell r="P2281"/>
          <cell r="Q2281" t="str">
            <v>Vacante Temporal</v>
          </cell>
          <cell r="R2281" t="str">
            <v>COLEGIO ALVARO GOMEZ HURTADO (IED)</v>
          </cell>
          <cell r="S2281" t="str">
            <v>Instit.</v>
          </cell>
          <cell r="T2281">
            <v>11</v>
          </cell>
          <cell r="U2281" t="str">
            <v>Administrativo</v>
          </cell>
          <cell r="V2281">
            <v>1926803</v>
          </cell>
          <cell r="W2281" t="str">
            <v>No</v>
          </cell>
          <cell r="X2281" t="str">
            <v>No</v>
          </cell>
          <cell r="Y2281" t="str">
            <v>Encargo</v>
          </cell>
          <cell r="Z2281"/>
          <cell r="AA2281"/>
          <cell r="AB2281"/>
          <cell r="AC2281"/>
          <cell r="AD2281"/>
          <cell r="AE2281" t="e">
            <v>#N/A</v>
          </cell>
          <cell r="AF2281" t="e">
            <v>#N/A</v>
          </cell>
          <cell r="AG2281" t="e">
            <v>#N/A</v>
          </cell>
          <cell r="AI2281">
            <v>79873077</v>
          </cell>
          <cell r="AJ2281" t="str">
            <v>Excedente</v>
          </cell>
          <cell r="AK2281" t="str">
            <v>407</v>
          </cell>
          <cell r="AL2281" t="str">
            <v>14</v>
          </cell>
        </row>
        <row r="2282">
          <cell r="K2282">
            <v>52367067</v>
          </cell>
          <cell r="L2282" t="str">
            <v>AZA REY CLARA INES</v>
          </cell>
          <cell r="M2282" t="str">
            <v>Encargo</v>
          </cell>
          <cell r="N2282"/>
          <cell r="O2282"/>
          <cell r="P2282"/>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A2282"/>
          <cell r="AB2282"/>
          <cell r="AC2282"/>
          <cell r="AD2282"/>
          <cell r="AE2282" t="e">
            <v>#N/A</v>
          </cell>
          <cell r="AF2282" t="e">
            <v>#N/A</v>
          </cell>
          <cell r="AG2282" t="e">
            <v>#N/A</v>
          </cell>
          <cell r="AI2282" t="e">
            <v>#N/A</v>
          </cell>
          <cell r="AK2282" t="str">
            <v>407</v>
          </cell>
          <cell r="AL2282" t="str">
            <v>14</v>
          </cell>
        </row>
        <row r="2283">
          <cell r="K2283">
            <v>80153318</v>
          </cell>
          <cell r="L2283" t="str">
            <v>BALLESTEROS SARAY MARCOS EDWIN</v>
          </cell>
          <cell r="M2283" t="str">
            <v>Encargo</v>
          </cell>
          <cell r="N2283"/>
          <cell r="O2283"/>
          <cell r="P2283"/>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A2283"/>
          <cell r="AB2283"/>
          <cell r="AC2283"/>
          <cell r="AD2283"/>
          <cell r="AE2283" t="e">
            <v>#N/A</v>
          </cell>
          <cell r="AF2283" t="e">
            <v>#N/A</v>
          </cell>
          <cell r="AG2283" t="e">
            <v>#N/A</v>
          </cell>
          <cell r="AI2283" t="e">
            <v>#N/A</v>
          </cell>
          <cell r="AK2283" t="str">
            <v>407</v>
          </cell>
          <cell r="AL2283" t="str">
            <v>14</v>
          </cell>
        </row>
        <row r="2284">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A2284"/>
          <cell r="AB2284"/>
          <cell r="AC2284"/>
          <cell r="AD2284"/>
          <cell r="AE2284" t="e">
            <v>#N/A</v>
          </cell>
          <cell r="AF2284" t="e">
            <v>#N/A</v>
          </cell>
          <cell r="AG2284" t="e">
            <v>#N/A</v>
          </cell>
          <cell r="AI2284" t="e">
            <v>#N/A</v>
          </cell>
          <cell r="AK2284" t="str">
            <v>407</v>
          </cell>
          <cell r="AL2284" t="str">
            <v>14</v>
          </cell>
        </row>
        <row r="2285">
          <cell r="K2285">
            <v>1023868905</v>
          </cell>
          <cell r="L2285" t="str">
            <v>RICO ORJUELA JAIRO ENRIQUE</v>
          </cell>
          <cell r="M2285" t="str">
            <v>Encargo</v>
          </cell>
          <cell r="N2285"/>
          <cell r="O2285"/>
          <cell r="P2285"/>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A2285"/>
          <cell r="AB2285"/>
          <cell r="AC2285"/>
          <cell r="AD2285"/>
          <cell r="AE2285" t="e">
            <v>#N/A</v>
          </cell>
          <cell r="AF2285" t="e">
            <v>#N/A</v>
          </cell>
          <cell r="AG2285" t="e">
            <v>#N/A</v>
          </cell>
          <cell r="AI2285" t="e">
            <v>#N/A</v>
          </cell>
          <cell r="AK2285" t="str">
            <v>407</v>
          </cell>
          <cell r="AL2285" t="str">
            <v>14</v>
          </cell>
        </row>
        <row r="2286">
          <cell r="K2286">
            <v>52727666</v>
          </cell>
          <cell r="L2286" t="str">
            <v>FERNANDEZ CACERES YENNY MILENA</v>
          </cell>
          <cell r="M2286" t="str">
            <v>Encargo</v>
          </cell>
          <cell r="N2286"/>
          <cell r="O2286"/>
          <cell r="P2286"/>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A2286"/>
          <cell r="AB2286"/>
          <cell r="AC2286"/>
          <cell r="AD2286"/>
          <cell r="AE2286" t="e">
            <v>#N/A</v>
          </cell>
          <cell r="AF2286" t="e">
            <v>#N/A</v>
          </cell>
          <cell r="AG2286" t="e">
            <v>#N/A</v>
          </cell>
          <cell r="AI2286" t="e">
            <v>#N/A</v>
          </cell>
          <cell r="AK2286" t="str">
            <v>407</v>
          </cell>
          <cell r="AL2286" t="str">
            <v>14</v>
          </cell>
        </row>
        <row r="2287">
          <cell r="K2287">
            <v>52197084</v>
          </cell>
          <cell r="L2287" t="str">
            <v>RODRIGUEZ RAMIREZ NELLY</v>
          </cell>
          <cell r="M2287" t="str">
            <v>Encargo</v>
          </cell>
          <cell r="N2287"/>
          <cell r="O2287"/>
          <cell r="P2287"/>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A2287"/>
          <cell r="AB2287"/>
          <cell r="AC2287"/>
          <cell r="AD2287"/>
          <cell r="AE2287" t="e">
            <v>#N/A</v>
          </cell>
          <cell r="AF2287" t="e">
            <v>#N/A</v>
          </cell>
          <cell r="AG2287" t="e">
            <v>#N/A</v>
          </cell>
          <cell r="AI2287" t="e">
            <v>#N/A</v>
          </cell>
          <cell r="AK2287" t="str">
            <v>407</v>
          </cell>
          <cell r="AL2287" t="str">
            <v>14</v>
          </cell>
        </row>
        <row r="2288">
          <cell r="K2288">
            <v>52376558</v>
          </cell>
          <cell r="L2288" t="str">
            <v>LOPEZ CUBILLOS LILIANA</v>
          </cell>
          <cell r="M2288"/>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A2288"/>
          <cell r="AB2288"/>
          <cell r="AC2288"/>
          <cell r="AD2288"/>
          <cell r="AE2288" t="e">
            <v>#N/A</v>
          </cell>
          <cell r="AF2288" t="e">
            <v>#N/A</v>
          </cell>
          <cell r="AG2288" t="e">
            <v>#N/A</v>
          </cell>
          <cell r="AI2288" t="e">
            <v>#N/A</v>
          </cell>
          <cell r="AK2288" t="str">
            <v>407</v>
          </cell>
          <cell r="AL2288" t="str">
            <v>14</v>
          </cell>
        </row>
        <row r="2289">
          <cell r="K2289">
            <v>52810577</v>
          </cell>
          <cell r="L2289" t="str">
            <v>HERRERA MENDOZA ANA MILENA</v>
          </cell>
          <cell r="M2289" t="str">
            <v>Encargo</v>
          </cell>
          <cell r="N2289"/>
          <cell r="O2289"/>
          <cell r="P2289"/>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A2289"/>
          <cell r="AB2289"/>
          <cell r="AC2289"/>
          <cell r="AD2289"/>
          <cell r="AE2289" t="e">
            <v>#N/A</v>
          </cell>
          <cell r="AF2289" t="e">
            <v>#N/A</v>
          </cell>
          <cell r="AG2289" t="e">
            <v>#N/A</v>
          </cell>
          <cell r="AI2289" t="e">
            <v>#N/A</v>
          </cell>
          <cell r="AK2289" t="str">
            <v>407</v>
          </cell>
          <cell r="AL2289" t="str">
            <v>14</v>
          </cell>
        </row>
        <row r="2290">
          <cell r="K2290">
            <v>52823449</v>
          </cell>
          <cell r="L2290" t="str">
            <v>DEL BUSTO MARTINEZ JUDY MARCELA</v>
          </cell>
          <cell r="M2290"/>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A2290"/>
          <cell r="AB2290"/>
          <cell r="AC2290"/>
          <cell r="AD2290"/>
          <cell r="AE2290" t="e">
            <v>#N/A</v>
          </cell>
          <cell r="AF2290" t="e">
            <v>#N/A</v>
          </cell>
          <cell r="AG2290" t="e">
            <v>#N/A</v>
          </cell>
          <cell r="AI2290" t="e">
            <v>#N/A</v>
          </cell>
          <cell r="AK2290" t="str">
            <v>407</v>
          </cell>
          <cell r="AL2290" t="str">
            <v>14</v>
          </cell>
        </row>
        <row r="2291">
          <cell r="K2291">
            <v>80175277</v>
          </cell>
          <cell r="L2291" t="str">
            <v>ARIZA TINJACA EDISON</v>
          </cell>
          <cell r="M2291" t="str">
            <v>Encargo</v>
          </cell>
          <cell r="N2291"/>
          <cell r="O2291"/>
          <cell r="P2291"/>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A2291"/>
          <cell r="AB2291"/>
          <cell r="AC2291"/>
          <cell r="AD2291"/>
          <cell r="AE2291" t="e">
            <v>#N/A</v>
          </cell>
          <cell r="AF2291" t="e">
            <v>#N/A</v>
          </cell>
          <cell r="AG2291" t="e">
            <v>#N/A</v>
          </cell>
          <cell r="AI2291" t="e">
            <v>#N/A</v>
          </cell>
          <cell r="AK2291" t="str">
            <v>407</v>
          </cell>
          <cell r="AL2291" t="str">
            <v>14</v>
          </cell>
        </row>
        <row r="2292">
          <cell r="K2292">
            <v>80247474</v>
          </cell>
          <cell r="L2292" t="str">
            <v>FAUSTINO HERNANDEZ JUAN CARLOS</v>
          </cell>
          <cell r="M2292" t="str">
            <v>Encargo</v>
          </cell>
          <cell r="N2292"/>
          <cell r="O2292"/>
          <cell r="P2292"/>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A2292"/>
          <cell r="AB2292"/>
          <cell r="AC2292"/>
          <cell r="AD2292"/>
          <cell r="AE2292" t="e">
            <v>#N/A</v>
          </cell>
          <cell r="AF2292" t="e">
            <v>#N/A</v>
          </cell>
          <cell r="AG2292" t="e">
            <v>#N/A</v>
          </cell>
          <cell r="AI2292" t="e">
            <v>#N/A</v>
          </cell>
          <cell r="AK2292" t="str">
            <v>407</v>
          </cell>
          <cell r="AL2292" t="str">
            <v>14</v>
          </cell>
        </row>
        <row r="2293">
          <cell r="K2293">
            <v>52207363</v>
          </cell>
          <cell r="L2293" t="str">
            <v>ROMERO MORENO ANA YUDIDH</v>
          </cell>
          <cell r="M2293" t="str">
            <v>P. Prueba - SED</v>
          </cell>
          <cell r="N2293"/>
          <cell r="O2293"/>
          <cell r="P2293"/>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A2293"/>
          <cell r="AB2293"/>
          <cell r="AC2293"/>
          <cell r="AD2293"/>
          <cell r="AE2293" t="e">
            <v>#N/A</v>
          </cell>
          <cell r="AF2293" t="e">
            <v>#N/A</v>
          </cell>
          <cell r="AG2293" t="e">
            <v>#N/A</v>
          </cell>
          <cell r="AI2293" t="e">
            <v>#N/A</v>
          </cell>
          <cell r="AK2293" t="str">
            <v>407</v>
          </cell>
          <cell r="AL2293" t="str">
            <v>14</v>
          </cell>
        </row>
        <row r="2294">
          <cell r="K2294">
            <v>52171302</v>
          </cell>
          <cell r="L2294" t="str">
            <v>PARDO RODRIGUEZ CLAUDIA LUCERO</v>
          </cell>
          <cell r="M2294" t="str">
            <v>Encargo</v>
          </cell>
          <cell r="N2294"/>
          <cell r="O2294"/>
          <cell r="P2294"/>
          <cell r="Q2294" t="str">
            <v>Vacante Temporal</v>
          </cell>
          <cell r="R2294" t="str">
            <v>COLEGIO ARBORIZADORA ALTA (IED)</v>
          </cell>
          <cell r="S2294" t="str">
            <v>Instit.</v>
          </cell>
          <cell r="T2294">
            <v>19</v>
          </cell>
          <cell r="U2294" t="str">
            <v>Administrativo</v>
          </cell>
          <cell r="V2294">
            <v>1926803</v>
          </cell>
          <cell r="W2294" t="str">
            <v>No</v>
          </cell>
          <cell r="X2294" t="str">
            <v>No</v>
          </cell>
          <cell r="Y2294" t="str">
            <v>Encargo</v>
          </cell>
          <cell r="Z2294"/>
          <cell r="AA2294"/>
          <cell r="AB2294"/>
          <cell r="AC2294"/>
          <cell r="AD2294"/>
          <cell r="AE2294" t="e">
            <v>#N/A</v>
          </cell>
          <cell r="AF2294" t="e">
            <v>#N/A</v>
          </cell>
          <cell r="AG2294" t="e">
            <v>#N/A</v>
          </cell>
          <cell r="AI2294">
            <v>52171302</v>
          </cell>
          <cell r="AJ2294" t="str">
            <v>Excedente</v>
          </cell>
          <cell r="AK2294" t="str">
            <v>407</v>
          </cell>
          <cell r="AL2294" t="str">
            <v>14</v>
          </cell>
        </row>
        <row r="2295">
          <cell r="K2295">
            <v>14229975</v>
          </cell>
          <cell r="L2295" t="str">
            <v>RODRIGUEZ GARCIA JOSE ANTONIO</v>
          </cell>
          <cell r="M2295" t="str">
            <v>Encargo</v>
          </cell>
          <cell r="N2295"/>
          <cell r="O2295"/>
          <cell r="P2295"/>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A2295"/>
          <cell r="AB2295"/>
          <cell r="AC2295"/>
          <cell r="AD2295"/>
          <cell r="AE2295" t="e">
            <v>#N/A</v>
          </cell>
          <cell r="AF2295" t="e">
            <v>#N/A</v>
          </cell>
          <cell r="AG2295" t="e">
            <v>#N/A</v>
          </cell>
          <cell r="AI2295" t="e">
            <v>#N/A</v>
          </cell>
          <cell r="AK2295" t="str">
            <v>407</v>
          </cell>
          <cell r="AL2295" t="str">
            <v>14</v>
          </cell>
        </row>
        <row r="2296">
          <cell r="K2296">
            <v>51645895</v>
          </cell>
          <cell r="L2296" t="str">
            <v>GALEANO FONTECHA JUDITH</v>
          </cell>
          <cell r="M2296" t="str">
            <v>P. Prueba - SED</v>
          </cell>
          <cell r="N2296"/>
          <cell r="O2296"/>
          <cell r="P2296"/>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A2296"/>
          <cell r="AB2296"/>
          <cell r="AC2296"/>
          <cell r="AD2296"/>
          <cell r="AE2296" t="e">
            <v>#N/A</v>
          </cell>
          <cell r="AF2296" t="e">
            <v>#N/A</v>
          </cell>
          <cell r="AG2296" t="e">
            <v>#N/A</v>
          </cell>
          <cell r="AI2296" t="e">
            <v>#N/A</v>
          </cell>
          <cell r="AK2296" t="str">
            <v>407</v>
          </cell>
          <cell r="AL2296" t="str">
            <v>14</v>
          </cell>
        </row>
        <row r="2297">
          <cell r="K2297">
            <v>51691214</v>
          </cell>
          <cell r="L2297" t="str">
            <v>CHACON SUAREZ RITA ADELIA</v>
          </cell>
          <cell r="M2297" t="str">
            <v>Encargo</v>
          </cell>
          <cell r="N2297"/>
          <cell r="O2297"/>
          <cell r="P2297"/>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A2297"/>
          <cell r="AB2297"/>
          <cell r="AC2297"/>
          <cell r="AD2297"/>
          <cell r="AE2297" t="e">
            <v>#N/A</v>
          </cell>
          <cell r="AF2297" t="e">
            <v>#N/A</v>
          </cell>
          <cell r="AG2297" t="e">
            <v>#N/A</v>
          </cell>
          <cell r="AI2297" t="e">
            <v>#N/A</v>
          </cell>
          <cell r="AK2297" t="str">
            <v>407</v>
          </cell>
          <cell r="AL2297" t="str">
            <v>14</v>
          </cell>
        </row>
        <row r="2298">
          <cell r="K2298">
            <v>19452522</v>
          </cell>
          <cell r="L2298" t="str">
            <v>GUZMAN SUAREZ MIGUEL ANTONIO</v>
          </cell>
          <cell r="M2298" t="str">
            <v>Encargo</v>
          </cell>
          <cell r="N2298"/>
          <cell r="O2298"/>
          <cell r="P2298"/>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No</v>
          </cell>
          <cell r="Z2298"/>
          <cell r="AA2298"/>
          <cell r="AB2298"/>
          <cell r="AC2298"/>
          <cell r="AD2298"/>
          <cell r="AE2298" t="e">
            <v>#N/A</v>
          </cell>
          <cell r="AF2298" t="e">
            <v>#N/A</v>
          </cell>
          <cell r="AG2298" t="e">
            <v>#N/A</v>
          </cell>
          <cell r="AI2298">
            <v>19452522</v>
          </cell>
          <cell r="AJ2298" t="str">
            <v>Excedente</v>
          </cell>
          <cell r="AK2298" t="str">
            <v>407</v>
          </cell>
          <cell r="AL2298" t="str">
            <v>14</v>
          </cell>
        </row>
        <row r="2299">
          <cell r="K2299">
            <v>20916873</v>
          </cell>
          <cell r="L2299" t="str">
            <v>VELASQUEZ RODRIGUEZ ADRIANA MARIA</v>
          </cell>
          <cell r="M2299" t="str">
            <v>P. Prueba - SED</v>
          </cell>
          <cell r="N2299"/>
          <cell r="O2299"/>
          <cell r="P2299"/>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A2299"/>
          <cell r="AB2299"/>
          <cell r="AC2299"/>
          <cell r="AD2299"/>
          <cell r="AE2299" t="e">
            <v>#N/A</v>
          </cell>
          <cell r="AF2299" t="e">
            <v>#N/A</v>
          </cell>
          <cell r="AG2299" t="e">
            <v>#N/A</v>
          </cell>
          <cell r="AI2299" t="e">
            <v>#N/A</v>
          </cell>
          <cell r="AK2299" t="str">
            <v>407</v>
          </cell>
          <cell r="AL2299" t="str">
            <v>14</v>
          </cell>
        </row>
        <row r="2300">
          <cell r="K2300">
            <v>52737407</v>
          </cell>
          <cell r="L2300" t="str">
            <v>ROMERO MORENO ANYILLI YULIETH</v>
          </cell>
          <cell r="M2300" t="str">
            <v>Encargo</v>
          </cell>
          <cell r="N2300"/>
          <cell r="O2300"/>
          <cell r="P2300"/>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A2300"/>
          <cell r="AB2300"/>
          <cell r="AC2300"/>
          <cell r="AD2300"/>
          <cell r="AE2300" t="e">
            <v>#N/A</v>
          </cell>
          <cell r="AF2300" t="e">
            <v>#N/A</v>
          </cell>
          <cell r="AG2300" t="e">
            <v>#N/A</v>
          </cell>
          <cell r="AI2300" t="e">
            <v>#N/A</v>
          </cell>
          <cell r="AK2300" t="str">
            <v>407</v>
          </cell>
          <cell r="AL2300" t="str">
            <v>14</v>
          </cell>
        </row>
        <row r="2301">
          <cell r="K2301">
            <v>52178505</v>
          </cell>
          <cell r="L2301" t="str">
            <v>SAENZ GARAY OLGA LUCIA</v>
          </cell>
          <cell r="M2301"/>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A2301"/>
          <cell r="AB2301"/>
          <cell r="AC2301"/>
          <cell r="AD2301"/>
          <cell r="AE2301" t="e">
            <v>#N/A</v>
          </cell>
          <cell r="AF2301" t="e">
            <v>#N/A</v>
          </cell>
          <cell r="AG2301" t="e">
            <v>#N/A</v>
          </cell>
          <cell r="AI2301" t="e">
            <v>#N/A</v>
          </cell>
          <cell r="AK2301" t="str">
            <v>407</v>
          </cell>
          <cell r="AL2301" t="str">
            <v>14</v>
          </cell>
        </row>
        <row r="2302">
          <cell r="K2302">
            <v>53045239</v>
          </cell>
          <cell r="L2302" t="str">
            <v>CASTIBLANCO ROJAS YULI PATRICIA</v>
          </cell>
          <cell r="M2302" t="str">
            <v>Encargo</v>
          </cell>
          <cell r="N2302"/>
          <cell r="O2302"/>
          <cell r="P2302"/>
          <cell r="Q2302" t="str">
            <v>Vacante Temporal</v>
          </cell>
          <cell r="R2302" t="str">
            <v>COLEGIO EDUARDO UMAÑA MENDOZA (IED)</v>
          </cell>
          <cell r="S2302" t="str">
            <v>Instit.</v>
          </cell>
          <cell r="T2302">
            <v>5</v>
          </cell>
          <cell r="U2302" t="str">
            <v>Administrativo</v>
          </cell>
          <cell r="V2302">
            <v>1926803</v>
          </cell>
          <cell r="W2302" t="str">
            <v>No</v>
          </cell>
          <cell r="X2302" t="str">
            <v>No</v>
          </cell>
          <cell r="Y2302" t="str">
            <v>Encargo</v>
          </cell>
          <cell r="Z2302"/>
          <cell r="AA2302"/>
          <cell r="AB2302"/>
          <cell r="AC2302"/>
          <cell r="AD2302"/>
          <cell r="AE2302" t="e">
            <v>#N/A</v>
          </cell>
          <cell r="AF2302" t="e">
            <v>#N/A</v>
          </cell>
          <cell r="AG2302" t="e">
            <v>#N/A</v>
          </cell>
          <cell r="AI2302">
            <v>53045239</v>
          </cell>
          <cell r="AJ2302" t="str">
            <v>Excedente</v>
          </cell>
          <cell r="AK2302" t="str">
            <v>407</v>
          </cell>
          <cell r="AL2302" t="str">
            <v>14</v>
          </cell>
        </row>
        <row r="2303">
          <cell r="K2303">
            <v>52739553</v>
          </cell>
          <cell r="L2303" t="str">
            <v>DEL BUSTO MARTINEZ AIDA YOLIMA</v>
          </cell>
          <cell r="M2303"/>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A2303"/>
          <cell r="AB2303"/>
          <cell r="AC2303"/>
          <cell r="AD2303"/>
          <cell r="AE2303" t="e">
            <v>#N/A</v>
          </cell>
          <cell r="AF2303" t="e">
            <v>#N/A</v>
          </cell>
          <cell r="AG2303" t="e">
            <v>#N/A</v>
          </cell>
          <cell r="AI2303" t="e">
            <v>#N/A</v>
          </cell>
          <cell r="AK2303" t="str">
            <v>407</v>
          </cell>
          <cell r="AL2303" t="str">
            <v>14</v>
          </cell>
        </row>
        <row r="2304">
          <cell r="K2304">
            <v>79830526</v>
          </cell>
          <cell r="L2304" t="str">
            <v>GARCIA ORJUELA JUAN PABLO</v>
          </cell>
          <cell r="M2304" t="str">
            <v>Encargo</v>
          </cell>
          <cell r="N2304"/>
          <cell r="O2304"/>
          <cell r="P2304"/>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A2304"/>
          <cell r="AB2304"/>
          <cell r="AC2304"/>
          <cell r="AD2304"/>
          <cell r="AE2304" t="e">
            <v>#N/A</v>
          </cell>
          <cell r="AF2304" t="e">
            <v>#N/A</v>
          </cell>
          <cell r="AG2304" t="e">
            <v>#N/A</v>
          </cell>
          <cell r="AI2304" t="e">
            <v>#N/A</v>
          </cell>
          <cell r="AK2304" t="str">
            <v>407</v>
          </cell>
          <cell r="AL2304" t="str">
            <v>14</v>
          </cell>
        </row>
        <row r="2305">
          <cell r="K2305"/>
          <cell r="L2305"/>
          <cell r="M2305"/>
          <cell r="N2305"/>
          <cell r="O2305"/>
          <cell r="P2305"/>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A2305"/>
          <cell r="AB2305"/>
          <cell r="AC2305"/>
          <cell r="AD2305"/>
          <cell r="AE2305" t="e">
            <v>#N/A</v>
          </cell>
          <cell r="AF2305" t="e">
            <v>#N/A</v>
          </cell>
          <cell r="AG2305" t="e">
            <v>#N/A</v>
          </cell>
          <cell r="AI2305" t="e">
            <v>#N/A</v>
          </cell>
          <cell r="AK2305" t="str">
            <v>480</v>
          </cell>
          <cell r="AL2305" t="str">
            <v>14</v>
          </cell>
        </row>
        <row r="2306">
          <cell r="K2306">
            <v>52283971</v>
          </cell>
          <cell r="L2306" t="str">
            <v>GUERRERO RODRIGUEZ AMANDA</v>
          </cell>
          <cell r="M2306"/>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A2306"/>
          <cell r="AB2306"/>
          <cell r="AC2306"/>
          <cell r="AD2306"/>
          <cell r="AE2306" t="e">
            <v>#N/A</v>
          </cell>
          <cell r="AF2306" t="e">
            <v>#N/A</v>
          </cell>
          <cell r="AG2306" t="e">
            <v>#N/A</v>
          </cell>
          <cell r="AI2306" t="e">
            <v>#N/A</v>
          </cell>
          <cell r="AK2306" t="str">
            <v>440</v>
          </cell>
          <cell r="AL2306" t="str">
            <v>14</v>
          </cell>
        </row>
        <row r="2307">
          <cell r="K2307"/>
          <cell r="L2307"/>
          <cell r="M2307"/>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I2307" t="e">
            <v>#N/A</v>
          </cell>
          <cell r="AK2307" t="str">
            <v>440</v>
          </cell>
          <cell r="AL2307" t="str">
            <v>14</v>
          </cell>
        </row>
        <row r="2308">
          <cell r="K2308">
            <v>39686908</v>
          </cell>
          <cell r="L2308" t="str">
            <v>SANTIAGO PEREZ MARTHA ELENA</v>
          </cell>
          <cell r="M2308"/>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A2308"/>
          <cell r="AB2308"/>
          <cell r="AC2308"/>
          <cell r="AD2308"/>
          <cell r="AE2308" t="e">
            <v>#N/A</v>
          </cell>
          <cell r="AF2308" t="e">
            <v>#N/A</v>
          </cell>
          <cell r="AG2308" t="e">
            <v>#N/A</v>
          </cell>
          <cell r="AI2308" t="e">
            <v>#N/A</v>
          </cell>
          <cell r="AK2308" t="str">
            <v>440</v>
          </cell>
          <cell r="AL2308" t="str">
            <v>14</v>
          </cell>
        </row>
        <row r="2309">
          <cell r="K2309">
            <v>52213806</v>
          </cell>
          <cell r="L2309" t="str">
            <v>PULIDO DIAZ SILVIA MARCELA</v>
          </cell>
          <cell r="M2309" t="str">
            <v>Encargo</v>
          </cell>
          <cell r="N2309"/>
          <cell r="O2309"/>
          <cell r="P2309"/>
          <cell r="Q2309" t="str">
            <v>Vacante Temporal</v>
          </cell>
          <cell r="R2309" t="str">
            <v>DIRECCIÓN LOCAL DE EDUCACIÓN 09 - FONTIBON</v>
          </cell>
          <cell r="S2309" t="str">
            <v>Local</v>
          </cell>
          <cell r="T2309">
            <v>9</v>
          </cell>
          <cell r="U2309" t="str">
            <v>N.A.</v>
          </cell>
          <cell r="V2309">
            <v>1926803</v>
          </cell>
          <cell r="W2309">
            <v>31400</v>
          </cell>
          <cell r="X2309" t="str">
            <v>No</v>
          </cell>
          <cell r="Y2309" t="str">
            <v>Encargo</v>
          </cell>
          <cell r="Z2309"/>
          <cell r="AA2309"/>
          <cell r="AB2309"/>
          <cell r="AC2309"/>
          <cell r="AD2309"/>
          <cell r="AE2309" t="e">
            <v>#N/A</v>
          </cell>
          <cell r="AF2309" t="e">
            <v>#N/A</v>
          </cell>
          <cell r="AG2309">
            <v>2387</v>
          </cell>
          <cell r="AI2309">
            <v>52213806</v>
          </cell>
          <cell r="AK2309" t="str">
            <v>440</v>
          </cell>
          <cell r="AL2309" t="str">
            <v>14</v>
          </cell>
        </row>
        <row r="2310">
          <cell r="K2310">
            <v>68287541</v>
          </cell>
          <cell r="L2310" t="str">
            <v>REY RINCON AZUCENA</v>
          </cell>
          <cell r="M2310" t="str">
            <v>Encargo</v>
          </cell>
          <cell r="N2310"/>
          <cell r="O2310"/>
          <cell r="P2310"/>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Z2310"/>
          <cell r="AA2310"/>
          <cell r="AB2310"/>
          <cell r="AC2310"/>
          <cell r="AD2310"/>
          <cell r="AE2310" t="e">
            <v>#N/A</v>
          </cell>
          <cell r="AF2310" t="e">
            <v>#N/A</v>
          </cell>
          <cell r="AG2310" t="e">
            <v>#N/A</v>
          </cell>
          <cell r="AI2310" t="e">
            <v>#N/A</v>
          </cell>
          <cell r="AK2310" t="str">
            <v>440</v>
          </cell>
          <cell r="AL2310" t="str">
            <v>14</v>
          </cell>
        </row>
        <row r="2311">
          <cell r="K2311">
            <v>52738161</v>
          </cell>
          <cell r="L2311" t="str">
            <v>ORTIZ MORALES INGRID PATRICIA</v>
          </cell>
          <cell r="M2311" t="str">
            <v>Encargo</v>
          </cell>
          <cell r="N2311"/>
          <cell r="O2311"/>
          <cell r="P2311"/>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Z2311"/>
          <cell r="AA2311"/>
          <cell r="AB2311"/>
          <cell r="AC2311"/>
          <cell r="AD2311"/>
          <cell r="AE2311" t="e">
            <v>#N/A</v>
          </cell>
          <cell r="AF2311">
            <v>447</v>
          </cell>
          <cell r="AG2311" t="e">
            <v>#N/A</v>
          </cell>
          <cell r="AI2311" t="e">
            <v>#N/A</v>
          </cell>
          <cell r="AK2311" t="str">
            <v>440</v>
          </cell>
          <cell r="AL2311" t="str">
            <v>14</v>
          </cell>
        </row>
        <row r="2312">
          <cell r="K2312">
            <v>1090455343</v>
          </cell>
          <cell r="L2312" t="str">
            <v>URIBE JAIMES HERNAN DARIO</v>
          </cell>
          <cell r="M2312" t="str">
            <v>Encargo</v>
          </cell>
          <cell r="N2312"/>
          <cell r="O2312"/>
          <cell r="P2312"/>
          <cell r="Q2312" t="str">
            <v>Vacante Temporal</v>
          </cell>
          <cell r="R2312" t="str">
            <v>DIRECCIÓN LOCAL DE EDUCACIÓN 01 - USAQUEN</v>
          </cell>
          <cell r="S2312" t="str">
            <v>Local</v>
          </cell>
          <cell r="T2312">
            <v>1</v>
          </cell>
          <cell r="U2312" t="str">
            <v>N.A.</v>
          </cell>
          <cell r="V2312">
            <v>1926803</v>
          </cell>
          <cell r="W2312">
            <v>31400</v>
          </cell>
          <cell r="X2312" t="str">
            <v>No</v>
          </cell>
          <cell r="Y2312" t="str">
            <v>Encargo</v>
          </cell>
          <cell r="Z2312"/>
          <cell r="AA2312"/>
          <cell r="AB2312"/>
          <cell r="AC2312"/>
          <cell r="AD2312"/>
          <cell r="AE2312" t="e">
            <v>#N/A</v>
          </cell>
          <cell r="AF2312" t="e">
            <v>#N/A</v>
          </cell>
          <cell r="AG2312">
            <v>643</v>
          </cell>
          <cell r="AI2312" t="e">
            <v>#N/A</v>
          </cell>
          <cell r="AK2312" t="str">
            <v>440</v>
          </cell>
          <cell r="AL2312" t="str">
            <v>14</v>
          </cell>
        </row>
        <row r="2313">
          <cell r="K2313">
            <v>52203752</v>
          </cell>
          <cell r="L2313" t="str">
            <v>CIFUENTES GUTIERREZ LUZ MARY</v>
          </cell>
          <cell r="M2313" t="str">
            <v>Encargo</v>
          </cell>
          <cell r="N2313"/>
          <cell r="O2313"/>
          <cell r="P2313"/>
          <cell r="Q2313" t="str">
            <v>Vacante Temporal</v>
          </cell>
          <cell r="R2313" t="str">
            <v>DIRECCIÓN LOCAL DE EDUCACIÓN 07 - BOSA</v>
          </cell>
          <cell r="S2313" t="str">
            <v>Local</v>
          </cell>
          <cell r="T2313">
            <v>7</v>
          </cell>
          <cell r="U2313" t="str">
            <v>N.A.</v>
          </cell>
          <cell r="V2313">
            <v>1926803</v>
          </cell>
          <cell r="W2313">
            <v>31400</v>
          </cell>
          <cell r="X2313" t="str">
            <v>No</v>
          </cell>
          <cell r="Y2313" t="str">
            <v>Encargo</v>
          </cell>
          <cell r="Z2313"/>
          <cell r="AA2313"/>
          <cell r="AB2313"/>
          <cell r="AC2313"/>
          <cell r="AD2313"/>
          <cell r="AE2313" t="e">
            <v>#N/A</v>
          </cell>
          <cell r="AF2313">
            <v>1270</v>
          </cell>
          <cell r="AG2313" t="e">
            <v>#N/A</v>
          </cell>
          <cell r="AI2313">
            <v>52203752</v>
          </cell>
          <cell r="AK2313" t="str">
            <v>440</v>
          </cell>
          <cell r="AL2313" t="str">
            <v>14</v>
          </cell>
        </row>
        <row r="2314">
          <cell r="K2314">
            <v>79219664</v>
          </cell>
          <cell r="L2314" t="str">
            <v>AMAYA GUERRERO EDDY SERGIO</v>
          </cell>
          <cell r="M2314"/>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A2314"/>
          <cell r="AB2314"/>
          <cell r="AC2314"/>
          <cell r="AD2314"/>
          <cell r="AE2314" t="e">
            <v>#N/A</v>
          </cell>
          <cell r="AF2314" t="e">
            <v>#N/A</v>
          </cell>
          <cell r="AG2314" t="e">
            <v>#N/A</v>
          </cell>
          <cell r="AI2314" t="e">
            <v>#N/A</v>
          </cell>
          <cell r="AK2314" t="str">
            <v>440</v>
          </cell>
          <cell r="AL2314" t="str">
            <v>14</v>
          </cell>
        </row>
        <row r="2315">
          <cell r="K2315">
            <v>52713799</v>
          </cell>
          <cell r="L2315" t="str">
            <v>YEPES CARRANZA CAROL IVONNE</v>
          </cell>
          <cell r="M2315" t="str">
            <v>P. Prueba - Otra Entidad</v>
          </cell>
          <cell r="N2315">
            <v>23996102</v>
          </cell>
          <cell r="O2315" t="str">
            <v>SANCHEZ GONZALEZ LICETH MARYESTELI</v>
          </cell>
          <cell r="P2315" t="str">
            <v>Encargo Vac Tem</v>
          </cell>
          <cell r="Q2315" t="str">
            <v>Ocupado</v>
          </cell>
          <cell r="R2315" t="str">
            <v>DIRECCIÓN LOCAL DE EDUCACIÓN 08 - KENNEDY</v>
          </cell>
          <cell r="S2315" t="str">
            <v>Local</v>
          </cell>
          <cell r="T2315">
            <v>8</v>
          </cell>
          <cell r="U2315" t="str">
            <v>N.A.</v>
          </cell>
          <cell r="V2315">
            <v>1926803</v>
          </cell>
          <cell r="W2315">
            <v>31400</v>
          </cell>
          <cell r="X2315" t="str">
            <v>No</v>
          </cell>
          <cell r="Y2315" t="str">
            <v>No</v>
          </cell>
          <cell r="Z2315"/>
          <cell r="AA2315"/>
          <cell r="AB2315"/>
          <cell r="AC2315"/>
          <cell r="AD2315"/>
          <cell r="AE2315" t="e">
            <v>#N/A</v>
          </cell>
          <cell r="AF2315">
            <v>1523</v>
          </cell>
          <cell r="AG2315" t="e">
            <v>#N/A</v>
          </cell>
          <cell r="AI2315" t="e">
            <v>#N/A</v>
          </cell>
          <cell r="AK2315" t="str">
            <v>440</v>
          </cell>
          <cell r="AL2315" t="str">
            <v>14</v>
          </cell>
        </row>
        <row r="2316">
          <cell r="K2316">
            <v>79627120</v>
          </cell>
          <cell r="L2316" t="str">
            <v>MAURICIO CRISTANCHO ESCOBAR</v>
          </cell>
          <cell r="M2316"/>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I2316" t="e">
            <v>#N/A</v>
          </cell>
          <cell r="AK2316" t="str">
            <v>407</v>
          </cell>
          <cell r="AL2316" t="str">
            <v>13</v>
          </cell>
        </row>
        <row r="2317">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A2317"/>
          <cell r="AB2317"/>
          <cell r="AC2317"/>
          <cell r="AD2317"/>
          <cell r="AE2317" t="e">
            <v>#N/A</v>
          </cell>
          <cell r="AF2317" t="e">
            <v>#N/A</v>
          </cell>
          <cell r="AG2317" t="e">
            <v>#N/A</v>
          </cell>
          <cell r="AI2317" t="e">
            <v>#N/A</v>
          </cell>
          <cell r="AK2317" t="str">
            <v>407</v>
          </cell>
          <cell r="AL2317" t="str">
            <v>13</v>
          </cell>
        </row>
        <row r="2318">
          <cell r="K2318">
            <v>79939281</v>
          </cell>
          <cell r="L2318" t="str">
            <v>BECERRA MUÑOZ WILLIAM ARMANDO</v>
          </cell>
          <cell r="M2318"/>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A2318"/>
          <cell r="AB2318"/>
          <cell r="AC2318"/>
          <cell r="AD2318"/>
          <cell r="AE2318" t="e">
            <v>#N/A</v>
          </cell>
          <cell r="AF2318" t="e">
            <v>#N/A</v>
          </cell>
          <cell r="AG2318" t="e">
            <v>#N/A</v>
          </cell>
          <cell r="AI2318" t="e">
            <v>#N/A</v>
          </cell>
          <cell r="AK2318" t="str">
            <v>407</v>
          </cell>
          <cell r="AL2318" t="str">
            <v>13</v>
          </cell>
        </row>
        <row r="2319">
          <cell r="K2319">
            <v>57305191</v>
          </cell>
          <cell r="L2319" t="str">
            <v>MEZA PABON DIANA GREGORIA</v>
          </cell>
          <cell r="M2319"/>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A2319"/>
          <cell r="AB2319"/>
          <cell r="AC2319"/>
          <cell r="AD2319"/>
          <cell r="AE2319" t="e">
            <v>#N/A</v>
          </cell>
          <cell r="AF2319" t="e">
            <v>#N/A</v>
          </cell>
          <cell r="AG2319" t="e">
            <v>#N/A</v>
          </cell>
          <cell r="AI2319" t="e">
            <v>#N/A</v>
          </cell>
          <cell r="AK2319" t="str">
            <v>407</v>
          </cell>
          <cell r="AL2319" t="str">
            <v>13</v>
          </cell>
        </row>
        <row r="2320">
          <cell r="K2320">
            <v>51994054</v>
          </cell>
          <cell r="L2320" t="str">
            <v>GONZALEZ TUNJANO ALEXANDRA</v>
          </cell>
          <cell r="M2320"/>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A2320"/>
          <cell r="AB2320"/>
          <cell r="AC2320"/>
          <cell r="AD2320"/>
          <cell r="AE2320" t="e">
            <v>#N/A</v>
          </cell>
          <cell r="AF2320" t="e">
            <v>#N/A</v>
          </cell>
          <cell r="AG2320" t="e">
            <v>#N/A</v>
          </cell>
          <cell r="AI2320" t="e">
            <v>#N/A</v>
          </cell>
          <cell r="AK2320" t="str">
            <v>407</v>
          </cell>
          <cell r="AL2320" t="str">
            <v>13</v>
          </cell>
        </row>
        <row r="2321">
          <cell r="K2321">
            <v>1032359867</v>
          </cell>
          <cell r="L2321" t="str">
            <v>SANDOVAL CASTILLO YENNIFER</v>
          </cell>
          <cell r="M2321"/>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A2321"/>
          <cell r="AB2321"/>
          <cell r="AC2321"/>
          <cell r="AD2321"/>
          <cell r="AE2321" t="e">
            <v>#N/A</v>
          </cell>
          <cell r="AF2321" t="e">
            <v>#N/A</v>
          </cell>
          <cell r="AG2321" t="e">
            <v>#N/A</v>
          </cell>
          <cell r="AI2321" t="e">
            <v>#N/A</v>
          </cell>
          <cell r="AK2321" t="str">
            <v>407</v>
          </cell>
          <cell r="AL2321" t="str">
            <v>13</v>
          </cell>
        </row>
        <row r="2322">
          <cell r="K2322">
            <v>39534409</v>
          </cell>
          <cell r="L2322" t="str">
            <v>GLADYS GARCIA VARGAS</v>
          </cell>
          <cell r="M2322"/>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I2322" t="e">
            <v>#N/A</v>
          </cell>
          <cell r="AK2322" t="str">
            <v>407</v>
          </cell>
          <cell r="AL2322" t="str">
            <v>13</v>
          </cell>
        </row>
        <row r="2323">
          <cell r="K2323"/>
          <cell r="L2323"/>
          <cell r="M2323"/>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Z2323"/>
          <cell r="AA2323"/>
          <cell r="AB2323"/>
          <cell r="AC2323"/>
          <cell r="AD2323"/>
          <cell r="AE2323" t="e">
            <v>#N/A</v>
          </cell>
          <cell r="AF2323" t="e">
            <v>#N/A</v>
          </cell>
          <cell r="AG2323" t="e">
            <v>#N/A</v>
          </cell>
          <cell r="AI2323" t="e">
            <v>#N/A</v>
          </cell>
          <cell r="AK2323" t="str">
            <v>407</v>
          </cell>
          <cell r="AL2323" t="str">
            <v>13</v>
          </cell>
        </row>
        <row r="2324">
          <cell r="K2324">
            <v>52351785</v>
          </cell>
          <cell r="L2324" t="str">
            <v>MEDELLIN MARIÑO IRMA CATALINA</v>
          </cell>
          <cell r="M2324"/>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A2324"/>
          <cell r="AB2324"/>
          <cell r="AC2324"/>
          <cell r="AD2324"/>
          <cell r="AE2324" t="e">
            <v>#N/A</v>
          </cell>
          <cell r="AF2324" t="e">
            <v>#N/A</v>
          </cell>
          <cell r="AG2324" t="e">
            <v>#N/A</v>
          </cell>
          <cell r="AI2324" t="e">
            <v>#N/A</v>
          </cell>
          <cell r="AK2324" t="str">
            <v>407</v>
          </cell>
          <cell r="AL2324" t="str">
            <v>13</v>
          </cell>
        </row>
        <row r="2325">
          <cell r="K2325">
            <v>1030566027</v>
          </cell>
          <cell r="L2325" t="str">
            <v>GARZON CORREAL HAROLD JESUA HARIM</v>
          </cell>
          <cell r="M2325" t="str">
            <v>Encargo</v>
          </cell>
          <cell r="N2325"/>
          <cell r="O2325"/>
          <cell r="P2325"/>
          <cell r="Q2325" t="str">
            <v>Vacante Temporal</v>
          </cell>
          <cell r="R2325" t="str">
            <v>DIRECCIÓN LOCAL DE EDUCACIÓN 03 - 17 - SANTA FE Y LA CANDELARIA</v>
          </cell>
          <cell r="S2325" t="str">
            <v>Local</v>
          </cell>
          <cell r="T2325">
            <v>3</v>
          </cell>
          <cell r="U2325" t="str">
            <v>N.A.</v>
          </cell>
          <cell r="V2325">
            <v>1866316</v>
          </cell>
          <cell r="W2325">
            <v>31188</v>
          </cell>
          <cell r="X2325" t="str">
            <v>No</v>
          </cell>
          <cell r="Y2325" t="str">
            <v>Encargo</v>
          </cell>
          <cell r="Z2325"/>
          <cell r="AA2325"/>
          <cell r="AB2325"/>
          <cell r="AC2325"/>
          <cell r="AD2325"/>
          <cell r="AE2325" t="e">
            <v>#N/A</v>
          </cell>
          <cell r="AF2325" t="e">
            <v>#N/A</v>
          </cell>
          <cell r="AG2325">
            <v>2456</v>
          </cell>
          <cell r="AI2325">
            <v>1030566027</v>
          </cell>
          <cell r="AK2325" t="str">
            <v>407</v>
          </cell>
          <cell r="AL2325" t="str">
            <v>13</v>
          </cell>
        </row>
        <row r="2326">
          <cell r="K2326">
            <v>52562455</v>
          </cell>
          <cell r="L2326" t="str">
            <v>MESA QUIROGA MARY LUZ</v>
          </cell>
          <cell r="M2326" t="str">
            <v>Encargo</v>
          </cell>
          <cell r="N2326"/>
          <cell r="O2326"/>
          <cell r="P2326"/>
          <cell r="Q2326" t="str">
            <v>Vacante Temporal</v>
          </cell>
          <cell r="R2326" t="str">
            <v>DIRECCIÓN LOCAL DE EDUCACIÓN 09 - FONTIBON</v>
          </cell>
          <cell r="S2326" t="str">
            <v>Local</v>
          </cell>
          <cell r="T2326">
            <v>9</v>
          </cell>
          <cell r="U2326" t="str">
            <v>N.A.</v>
          </cell>
          <cell r="V2326">
            <v>1866316</v>
          </cell>
          <cell r="W2326" t="str">
            <v>No</v>
          </cell>
          <cell r="X2326" t="str">
            <v>No</v>
          </cell>
          <cell r="Y2326" t="str">
            <v>Encargo</v>
          </cell>
          <cell r="Z2326"/>
          <cell r="AA2326"/>
          <cell r="AB2326"/>
          <cell r="AC2326"/>
          <cell r="AD2326"/>
          <cell r="AE2326">
            <v>1823</v>
          </cell>
          <cell r="AF2326" t="e">
            <v>#N/A</v>
          </cell>
          <cell r="AG2326">
            <v>1823</v>
          </cell>
          <cell r="AI2326" t="e">
            <v>#N/A</v>
          </cell>
          <cell r="AK2326" t="str">
            <v>407</v>
          </cell>
          <cell r="AL2326" t="str">
            <v>13</v>
          </cell>
        </row>
        <row r="2327">
          <cell r="K2327">
            <v>1026268574</v>
          </cell>
          <cell r="L2327" t="str">
            <v>CASTAÑEDA ARIZA YULY ANDREA</v>
          </cell>
          <cell r="M2327"/>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A2327"/>
          <cell r="AB2327"/>
          <cell r="AC2327"/>
          <cell r="AD2327"/>
          <cell r="AE2327" t="e">
            <v>#N/A</v>
          </cell>
          <cell r="AF2327">
            <v>1266</v>
          </cell>
          <cell r="AG2327">
            <v>1266</v>
          </cell>
          <cell r="AI2327" t="e">
            <v>#N/A</v>
          </cell>
          <cell r="AK2327" t="str">
            <v>407</v>
          </cell>
          <cell r="AL2327" t="str">
            <v>13</v>
          </cell>
        </row>
        <row r="2328">
          <cell r="K2328">
            <v>37722889</v>
          </cell>
          <cell r="L2328" t="str">
            <v>BAYONA PEDRAZA SHIRLEY XIOMARA</v>
          </cell>
          <cell r="M2328" t="str">
            <v>Encargo</v>
          </cell>
          <cell r="N2328"/>
          <cell r="O2328"/>
          <cell r="P2328"/>
          <cell r="Q2328" t="str">
            <v>Vacante Temporal</v>
          </cell>
          <cell r="R2328" t="str">
            <v>OFICINA DE NÓMINA</v>
          </cell>
          <cell r="S2328" t="str">
            <v>Central</v>
          </cell>
          <cell r="T2328" t="str">
            <v>N.A.</v>
          </cell>
          <cell r="U2328" t="str">
            <v>N.A.</v>
          </cell>
          <cell r="V2328">
            <v>1866316</v>
          </cell>
          <cell r="W2328" t="str">
            <v>No</v>
          </cell>
          <cell r="X2328" t="str">
            <v>No</v>
          </cell>
          <cell r="Y2328" t="str">
            <v>Encargo</v>
          </cell>
          <cell r="Z2328"/>
          <cell r="AA2328"/>
          <cell r="AB2328"/>
          <cell r="AC2328"/>
          <cell r="AD2328"/>
          <cell r="AE2328">
            <v>258</v>
          </cell>
          <cell r="AF2328" t="e">
            <v>#N/A</v>
          </cell>
          <cell r="AG2328">
            <v>258</v>
          </cell>
          <cell r="AH2328" t="str">
            <v>Escogió un 27</v>
          </cell>
          <cell r="AI2328" t="e">
            <v>#N/A</v>
          </cell>
          <cell r="AK2328" t="str">
            <v>407</v>
          </cell>
          <cell r="AL2328" t="str">
            <v>13</v>
          </cell>
        </row>
        <row r="2329">
          <cell r="K2329">
            <v>52469494</v>
          </cell>
          <cell r="L2329" t="str">
            <v>PRIMICIERO CALDERON MAGDA PATRICIA</v>
          </cell>
          <cell r="M2329"/>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A2329"/>
          <cell r="AB2329"/>
          <cell r="AC2329"/>
          <cell r="AD2329"/>
          <cell r="AE2329" t="e">
            <v>#N/A</v>
          </cell>
          <cell r="AF2329" t="e">
            <v>#N/A</v>
          </cell>
          <cell r="AG2329" t="e">
            <v>#N/A</v>
          </cell>
          <cell r="AI2329" t="e">
            <v>#N/A</v>
          </cell>
          <cell r="AK2329" t="str">
            <v>407</v>
          </cell>
          <cell r="AL2329" t="str">
            <v>13</v>
          </cell>
        </row>
        <row r="2330">
          <cell r="K2330">
            <v>51866148</v>
          </cell>
          <cell r="L2330" t="str">
            <v>FRANCO RINCON ROSALBA</v>
          </cell>
          <cell r="M2330" t="str">
            <v>P. Prueba - Otra Entidad</v>
          </cell>
          <cell r="N2330"/>
          <cell r="O2330"/>
          <cell r="P2330"/>
          <cell r="Q2330" t="str">
            <v>Vacante Temporal</v>
          </cell>
          <cell r="R2330" t="str">
            <v>OFICINA DE ESCALAFÓN DOCENTE</v>
          </cell>
          <cell r="S2330" t="str">
            <v>Central</v>
          </cell>
          <cell r="T2330" t="str">
            <v>N.A.</v>
          </cell>
          <cell r="U2330" t="str">
            <v>N.A.</v>
          </cell>
          <cell r="V2330">
            <v>1866316</v>
          </cell>
          <cell r="W2330">
            <v>31188</v>
          </cell>
          <cell r="X2330" t="str">
            <v>No</v>
          </cell>
          <cell r="Y2330" t="str">
            <v>Encargo</v>
          </cell>
          <cell r="Z2330"/>
          <cell r="AA2330"/>
          <cell r="AB2330"/>
          <cell r="AC2330"/>
          <cell r="AD2330"/>
          <cell r="AE2330">
            <v>235</v>
          </cell>
          <cell r="AF2330">
            <v>235</v>
          </cell>
          <cell r="AG2330" t="e">
            <v>#N/A</v>
          </cell>
          <cell r="AI2330" t="e">
            <v>#N/A</v>
          </cell>
          <cell r="AK2330" t="str">
            <v>407</v>
          </cell>
          <cell r="AL2330" t="str">
            <v>13</v>
          </cell>
        </row>
        <row r="2331">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Z2331"/>
          <cell r="AA2331"/>
          <cell r="AB2331"/>
          <cell r="AC2331"/>
          <cell r="AD2331"/>
          <cell r="AE2331" t="e">
            <v>#N/A</v>
          </cell>
          <cell r="AF2331" t="e">
            <v>#N/A</v>
          </cell>
          <cell r="AG2331" t="e">
            <v>#N/A</v>
          </cell>
          <cell r="AI2331" t="e">
            <v>#N/A</v>
          </cell>
          <cell r="AK2331" t="str">
            <v>407</v>
          </cell>
          <cell r="AL2331" t="str">
            <v>13</v>
          </cell>
        </row>
        <row r="2332">
          <cell r="K2332">
            <v>63301719</v>
          </cell>
          <cell r="L2332" t="str">
            <v>RODRIGUEZ DUCAT SONIA CRISTINA</v>
          </cell>
          <cell r="M2332" t="str">
            <v>P. Prueba - Otra Entidad</v>
          </cell>
          <cell r="N2332"/>
          <cell r="O2332"/>
          <cell r="P2332"/>
          <cell r="Q2332" t="str">
            <v>Vacante Temporal</v>
          </cell>
          <cell r="R2332" t="str">
            <v>DIRECCIÓN LOCAL DE EDUCACIÓN 12 - BARRIOS UNIDOS</v>
          </cell>
          <cell r="S2332" t="str">
            <v>Local</v>
          </cell>
          <cell r="T2332">
            <v>12</v>
          </cell>
          <cell r="U2332" t="str">
            <v>N.A.</v>
          </cell>
          <cell r="V2332">
            <v>1866316</v>
          </cell>
          <cell r="W2332">
            <v>31188</v>
          </cell>
          <cell r="X2332" t="str">
            <v>No</v>
          </cell>
          <cell r="Y2332" t="str">
            <v>Encargo</v>
          </cell>
          <cell r="Z2332"/>
          <cell r="AA2332"/>
          <cell r="AB2332"/>
          <cell r="AC2332"/>
          <cell r="AD2332"/>
          <cell r="AE2332" t="e">
            <v>#N/A</v>
          </cell>
          <cell r="AF2332" t="e">
            <v>#N/A</v>
          </cell>
          <cell r="AG2332">
            <v>2325</v>
          </cell>
          <cell r="AI2332" t="e">
            <v>#N/A</v>
          </cell>
          <cell r="AK2332" t="str">
            <v>407</v>
          </cell>
          <cell r="AL2332" t="str">
            <v>13</v>
          </cell>
        </row>
        <row r="2333">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Z2333"/>
          <cell r="AA2333"/>
          <cell r="AB2333"/>
          <cell r="AC2333"/>
          <cell r="AD2333"/>
          <cell r="AE2333">
            <v>2124</v>
          </cell>
          <cell r="AF2333" t="e">
            <v>#N/A</v>
          </cell>
          <cell r="AG2333" t="e">
            <v>#N/A</v>
          </cell>
          <cell r="AI2333">
            <v>52226127</v>
          </cell>
          <cell r="AJ2333" t="str">
            <v>Fase lll</v>
          </cell>
          <cell r="AK2333" t="str">
            <v>407</v>
          </cell>
          <cell r="AL2333" t="str">
            <v>13</v>
          </cell>
        </row>
        <row r="2334">
          <cell r="K2334">
            <v>52581933</v>
          </cell>
          <cell r="L2334" t="str">
            <v>MARTINEZ BUENO ALBA LUCERO</v>
          </cell>
          <cell r="M2334"/>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A2334"/>
          <cell r="AB2334"/>
          <cell r="AC2334"/>
          <cell r="AD2334"/>
          <cell r="AE2334" t="e">
            <v>#N/A</v>
          </cell>
          <cell r="AF2334" t="e">
            <v>#N/A</v>
          </cell>
          <cell r="AG2334" t="e">
            <v>#N/A</v>
          </cell>
          <cell r="AI2334" t="e">
            <v>#N/A</v>
          </cell>
          <cell r="AK2334" t="str">
            <v>407</v>
          </cell>
          <cell r="AL2334" t="str">
            <v>13</v>
          </cell>
        </row>
        <row r="2335">
          <cell r="K2335">
            <v>52125267</v>
          </cell>
          <cell r="L2335" t="str">
            <v>SALAMANCA TORRES DILMA GIOVANNA</v>
          </cell>
          <cell r="M2335" t="str">
            <v>Encargo</v>
          </cell>
          <cell r="N2335"/>
          <cell r="O2335"/>
          <cell r="P2335"/>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Z2335"/>
          <cell r="AA2335"/>
          <cell r="AB2335"/>
          <cell r="AC2335"/>
          <cell r="AD2335"/>
          <cell r="AE2335" t="e">
            <v>#N/A</v>
          </cell>
          <cell r="AF2335" t="e">
            <v>#N/A</v>
          </cell>
          <cell r="AG2335" t="e">
            <v>#N/A</v>
          </cell>
          <cell r="AI2335" t="e">
            <v>#N/A</v>
          </cell>
          <cell r="AK2335" t="str">
            <v>407</v>
          </cell>
          <cell r="AL2335" t="str">
            <v>13</v>
          </cell>
        </row>
        <row r="2336">
          <cell r="K2336"/>
          <cell r="L2336"/>
          <cell r="M2336"/>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I2336" t="e">
            <v>#N/A</v>
          </cell>
          <cell r="AK2336" t="str">
            <v>407</v>
          </cell>
          <cell r="AL2336" t="str">
            <v>13</v>
          </cell>
        </row>
        <row r="2337">
          <cell r="K2337">
            <v>1014249826</v>
          </cell>
          <cell r="L2337" t="str">
            <v>ANDRES CAMILO JIMENEZ ROJAS</v>
          </cell>
          <cell r="M2337"/>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B2337"/>
          <cell r="AC2337"/>
          <cell r="AD2337"/>
          <cell r="AE2337" t="e">
            <v>#N/A</v>
          </cell>
          <cell r="AF2337" t="e">
            <v>#N/A</v>
          </cell>
          <cell r="AG2337" t="e">
            <v>#N/A</v>
          </cell>
          <cell r="AI2337" t="e">
            <v>#N/A</v>
          </cell>
          <cell r="AK2337" t="str">
            <v>407</v>
          </cell>
          <cell r="AL2337" t="str">
            <v>13</v>
          </cell>
        </row>
        <row r="2338">
          <cell r="K2338">
            <v>52909943</v>
          </cell>
          <cell r="L2338" t="str">
            <v>ORJUELA PINZON BIBIANA INES</v>
          </cell>
          <cell r="M2338"/>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A2338"/>
          <cell r="AB2338" t="str">
            <v>Sí</v>
          </cell>
          <cell r="AC2338" t="str">
            <v>No</v>
          </cell>
          <cell r="AD2338">
            <v>32735</v>
          </cell>
          <cell r="AE2338" t="e">
            <v>#N/A</v>
          </cell>
          <cell r="AF2338" t="e">
            <v>#N/A</v>
          </cell>
          <cell r="AG2338" t="e">
            <v>#N/A</v>
          </cell>
          <cell r="AI2338" t="e">
            <v>#N/A</v>
          </cell>
          <cell r="AK2338" t="str">
            <v>407</v>
          </cell>
          <cell r="AL2338" t="str">
            <v>13</v>
          </cell>
        </row>
        <row r="2339">
          <cell r="K2339">
            <v>39755085</v>
          </cell>
          <cell r="L2339" t="str">
            <v>SANDRA PATRICIA PINTO PARRA</v>
          </cell>
          <cell r="M2339"/>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I2339" t="e">
            <v>#N/A</v>
          </cell>
          <cell r="AK2339" t="str">
            <v>407</v>
          </cell>
          <cell r="AL2339" t="str">
            <v>13</v>
          </cell>
        </row>
        <row r="2340">
          <cell r="K2340">
            <v>79331148</v>
          </cell>
          <cell r="L2340" t="str">
            <v>JAIRO CUBILLOS CÁRDENAS</v>
          </cell>
          <cell r="M2340"/>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B2340"/>
          <cell r="AC2340"/>
          <cell r="AD2340"/>
          <cell r="AE2340" t="e">
            <v>#N/A</v>
          </cell>
          <cell r="AF2340" t="e">
            <v>#N/A</v>
          </cell>
          <cell r="AG2340" t="e">
            <v>#N/A</v>
          </cell>
          <cell r="AI2340" t="e">
            <v>#N/A</v>
          </cell>
          <cell r="AK2340" t="str">
            <v>480</v>
          </cell>
          <cell r="AL2340" t="str">
            <v>13</v>
          </cell>
        </row>
        <row r="2341">
          <cell r="K2341">
            <v>79666014</v>
          </cell>
          <cell r="L2341" t="str">
            <v>SANDOVAL GUZMAN MERCHAN</v>
          </cell>
          <cell r="M2341"/>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A2341"/>
          <cell r="AB2341"/>
          <cell r="AC2341"/>
          <cell r="AD2341"/>
          <cell r="AE2341" t="e">
            <v>#N/A</v>
          </cell>
          <cell r="AF2341" t="e">
            <v>#N/A</v>
          </cell>
          <cell r="AG2341" t="e">
            <v>#N/A</v>
          </cell>
          <cell r="AI2341" t="e">
            <v>#N/A</v>
          </cell>
          <cell r="AK2341" t="str">
            <v>480</v>
          </cell>
          <cell r="AL2341" t="str">
            <v>13</v>
          </cell>
        </row>
        <row r="2342">
          <cell r="K2342">
            <v>19439618</v>
          </cell>
          <cell r="L2342" t="str">
            <v>TAMARA BARRERA LUIS EDUARDO</v>
          </cell>
          <cell r="M2342"/>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A2342"/>
          <cell r="AB2342"/>
          <cell r="AC2342"/>
          <cell r="AD2342"/>
          <cell r="AE2342" t="e">
            <v>#N/A</v>
          </cell>
          <cell r="AF2342" t="e">
            <v>#N/A</v>
          </cell>
          <cell r="AG2342" t="e">
            <v>#N/A</v>
          </cell>
          <cell r="AI2342" t="e">
            <v>#N/A</v>
          </cell>
          <cell r="AK2342" t="str">
            <v>480</v>
          </cell>
          <cell r="AL2342" t="str">
            <v>13</v>
          </cell>
        </row>
        <row r="2343">
          <cell r="K2343">
            <v>19488894</v>
          </cell>
          <cell r="L2343" t="str">
            <v>CARVAJAL PAREDES JAVIER RICARDO</v>
          </cell>
          <cell r="M2343"/>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A2343"/>
          <cell r="AB2343"/>
          <cell r="AC2343"/>
          <cell r="AD2343"/>
          <cell r="AE2343" t="e">
            <v>#N/A</v>
          </cell>
          <cell r="AF2343" t="e">
            <v>#N/A</v>
          </cell>
          <cell r="AG2343" t="e">
            <v>#N/A</v>
          </cell>
          <cell r="AI2343" t="e">
            <v>#N/A</v>
          </cell>
          <cell r="AK2343" t="str">
            <v>480</v>
          </cell>
          <cell r="AL2343" t="str">
            <v>13</v>
          </cell>
        </row>
        <row r="2344">
          <cell r="K2344">
            <v>79531544</v>
          </cell>
          <cell r="L2344" t="str">
            <v>MARTINEZ LOPEZ FREDY</v>
          </cell>
          <cell r="M2344" t="str">
            <v>P. Prueba - Otra Entidad</v>
          </cell>
          <cell r="N2344"/>
          <cell r="O2344"/>
          <cell r="P2344"/>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Z2344"/>
          <cell r="AA2344"/>
          <cell r="AB2344"/>
          <cell r="AC2344"/>
          <cell r="AD2344"/>
          <cell r="AE2344">
            <v>3115</v>
          </cell>
          <cell r="AF2344" t="e">
            <v>#N/A</v>
          </cell>
          <cell r="AG2344">
            <v>3115</v>
          </cell>
          <cell r="AI2344" t="e">
            <v>#N/A</v>
          </cell>
          <cell r="AK2344" t="str">
            <v>480</v>
          </cell>
          <cell r="AL2344" t="str">
            <v>13</v>
          </cell>
        </row>
        <row r="2345">
          <cell r="K2345">
            <v>80435075</v>
          </cell>
          <cell r="L2345" t="str">
            <v>RODRIGUEZ PRIETO JAIRO</v>
          </cell>
          <cell r="M2345"/>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A2345"/>
          <cell r="AB2345"/>
          <cell r="AC2345"/>
          <cell r="AD2345"/>
          <cell r="AE2345" t="e">
            <v>#N/A</v>
          </cell>
          <cell r="AF2345">
            <v>3116</v>
          </cell>
          <cell r="AG2345" t="e">
            <v>#N/A</v>
          </cell>
          <cell r="AI2345" t="e">
            <v>#N/A</v>
          </cell>
          <cell r="AK2345" t="str">
            <v>480</v>
          </cell>
          <cell r="AL2345" t="str">
            <v>13</v>
          </cell>
        </row>
        <row r="2346">
          <cell r="K2346">
            <v>51784432</v>
          </cell>
          <cell r="L2346" t="str">
            <v>LOPEZ CAMPOS SONIA PATRICIA</v>
          </cell>
          <cell r="M2346" t="str">
            <v>Encargo</v>
          </cell>
          <cell r="N2346"/>
          <cell r="O2346"/>
          <cell r="P2346"/>
          <cell r="Q2346" t="str">
            <v>Vacante Temporal</v>
          </cell>
          <cell r="R2346" t="str">
            <v>OFICINA DE NÓMINA</v>
          </cell>
          <cell r="S2346" t="str">
            <v>Central</v>
          </cell>
          <cell r="T2346" t="str">
            <v>N.A.</v>
          </cell>
          <cell r="U2346" t="str">
            <v>N.A.</v>
          </cell>
          <cell r="V2346">
            <v>1734825</v>
          </cell>
          <cell r="W2346" t="str">
            <v>No</v>
          </cell>
          <cell r="X2346" t="str">
            <v>No</v>
          </cell>
          <cell r="Y2346" t="str">
            <v>Encargo</v>
          </cell>
          <cell r="Z2346"/>
          <cell r="AA2346"/>
          <cell r="AB2346"/>
          <cell r="AC2346"/>
          <cell r="AD2346"/>
          <cell r="AE2346">
            <v>257</v>
          </cell>
          <cell r="AF2346" t="e">
            <v>#N/A</v>
          </cell>
          <cell r="AG2346">
            <v>257</v>
          </cell>
          <cell r="AH2346" t="str">
            <v>Escogió un 27</v>
          </cell>
          <cell r="AI2346" t="e">
            <v>#N/A</v>
          </cell>
          <cell r="AK2346" t="str">
            <v>407</v>
          </cell>
          <cell r="AL2346" t="str">
            <v>11</v>
          </cell>
        </row>
        <row r="2347">
          <cell r="K2347"/>
          <cell r="L2347"/>
          <cell r="M2347"/>
          <cell r="N2347"/>
          <cell r="O2347"/>
          <cell r="P2347"/>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v>
          </cell>
          <cell r="Z2347"/>
          <cell r="AA2347"/>
          <cell r="AB2347"/>
          <cell r="AC2347"/>
          <cell r="AD2347"/>
          <cell r="AE2347" t="e">
            <v>#N/A</v>
          </cell>
          <cell r="AF2347">
            <v>1509</v>
          </cell>
          <cell r="AG2347" t="e">
            <v>#N/A</v>
          </cell>
          <cell r="AI2347" t="e">
            <v>#N/A</v>
          </cell>
          <cell r="AK2347" t="str">
            <v>407</v>
          </cell>
          <cell r="AL2347" t="str">
            <v>11</v>
          </cell>
        </row>
        <row r="2348">
          <cell r="K2348">
            <v>39665525</v>
          </cell>
          <cell r="L2348" t="str">
            <v>CASTRO MARTINEZ PIEDAD LILIANA</v>
          </cell>
          <cell r="M2348"/>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A2348"/>
          <cell r="AB2348"/>
          <cell r="AC2348"/>
          <cell r="AD2348"/>
          <cell r="AE2348" t="e">
            <v>#N/A</v>
          </cell>
          <cell r="AF2348" t="e">
            <v>#N/A</v>
          </cell>
          <cell r="AG2348" t="e">
            <v>#N/A</v>
          </cell>
          <cell r="AI2348" t="e">
            <v>#N/A</v>
          </cell>
          <cell r="AK2348" t="str">
            <v>407</v>
          </cell>
          <cell r="AL2348" t="str">
            <v>11</v>
          </cell>
        </row>
        <row r="2349">
          <cell r="K2349">
            <v>52074519</v>
          </cell>
          <cell r="L2349" t="str">
            <v>LEON VALDES EDITH JAZMIN</v>
          </cell>
          <cell r="M2349"/>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A2349"/>
          <cell r="AB2349"/>
          <cell r="AC2349"/>
          <cell r="AD2349"/>
          <cell r="AE2349" t="e">
            <v>#N/A</v>
          </cell>
          <cell r="AF2349" t="e">
            <v>#N/A</v>
          </cell>
          <cell r="AG2349">
            <v>3007</v>
          </cell>
          <cell r="AI2349">
            <v>52074519</v>
          </cell>
          <cell r="AK2349" t="str">
            <v>407</v>
          </cell>
          <cell r="AL2349" t="str">
            <v>11</v>
          </cell>
        </row>
        <row r="2350">
          <cell r="K2350">
            <v>79664860</v>
          </cell>
          <cell r="L2350" t="str">
            <v>FERNANDO FROYLAN BUITRAGO OLAYA</v>
          </cell>
          <cell r="M2350"/>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I2350" t="e">
            <v>#N/A</v>
          </cell>
          <cell r="AK2350" t="str">
            <v>407</v>
          </cell>
          <cell r="AL2350" t="str">
            <v>11</v>
          </cell>
        </row>
        <row r="2351">
          <cell r="K2351">
            <v>39640861</v>
          </cell>
          <cell r="L2351" t="str">
            <v>PEÑA ALARCON MARIA IRENE</v>
          </cell>
          <cell r="M2351"/>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A2351"/>
          <cell r="AB2351"/>
          <cell r="AC2351"/>
          <cell r="AD2351"/>
          <cell r="AE2351" t="e">
            <v>#N/A</v>
          </cell>
          <cell r="AF2351" t="e">
            <v>#N/A</v>
          </cell>
          <cell r="AG2351">
            <v>592</v>
          </cell>
          <cell r="AI2351">
            <v>39640861</v>
          </cell>
          <cell r="AK2351" t="str">
            <v>407</v>
          </cell>
          <cell r="AL2351" t="str">
            <v>11</v>
          </cell>
        </row>
        <row r="2352">
          <cell r="K2352"/>
          <cell r="L2352"/>
          <cell r="M2352"/>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Z2352"/>
          <cell r="AA2352"/>
          <cell r="AB2352"/>
          <cell r="AC2352"/>
          <cell r="AD2352"/>
          <cell r="AE2352">
            <v>2777</v>
          </cell>
          <cell r="AF2352" t="e">
            <v>#N/A</v>
          </cell>
          <cell r="AG2352" t="e">
            <v>#N/A</v>
          </cell>
          <cell r="AI2352" t="e">
            <v>#N/A</v>
          </cell>
          <cell r="AK2352" t="str">
            <v>407</v>
          </cell>
          <cell r="AL2352" t="str">
            <v>11</v>
          </cell>
        </row>
        <row r="2353">
          <cell r="K2353">
            <v>52977398</v>
          </cell>
          <cell r="L2353" t="str">
            <v>CIRANICICUA PEREZ NIEVES GEORGINA</v>
          </cell>
          <cell r="M2353"/>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A2353"/>
          <cell r="AB2353"/>
          <cell r="AC2353"/>
          <cell r="AD2353"/>
          <cell r="AE2353" t="e">
            <v>#N/A</v>
          </cell>
          <cell r="AF2353" t="e">
            <v>#N/A</v>
          </cell>
          <cell r="AG2353" t="e">
            <v>#N/A</v>
          </cell>
          <cell r="AI2353" t="e">
            <v>#N/A</v>
          </cell>
          <cell r="AK2353" t="str">
            <v>407</v>
          </cell>
          <cell r="AL2353" t="str">
            <v>11</v>
          </cell>
        </row>
        <row r="2354">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Z2354"/>
          <cell r="AA2354"/>
          <cell r="AB2354"/>
          <cell r="AC2354"/>
          <cell r="AD2354"/>
          <cell r="AE2354" t="e">
            <v>#N/A</v>
          </cell>
          <cell r="AF2354" t="e">
            <v>#N/A</v>
          </cell>
          <cell r="AG2354" t="e">
            <v>#N/A</v>
          </cell>
          <cell r="AI2354" t="e">
            <v>#N/A</v>
          </cell>
          <cell r="AK2354" t="str">
            <v>407</v>
          </cell>
          <cell r="AL2354" t="str">
            <v>11</v>
          </cell>
        </row>
        <row r="2355">
          <cell r="K2355">
            <v>79854280</v>
          </cell>
          <cell r="L2355" t="str">
            <v>RAMOS ROJAS FERNANDO</v>
          </cell>
          <cell r="M2355"/>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A2355"/>
          <cell r="AB2355"/>
          <cell r="AC2355"/>
          <cell r="AD2355"/>
          <cell r="AE2355" t="e">
            <v>#N/A</v>
          </cell>
          <cell r="AF2355" t="e">
            <v>#N/A</v>
          </cell>
          <cell r="AG2355">
            <v>801</v>
          </cell>
          <cell r="AI2355">
            <v>79854280</v>
          </cell>
          <cell r="AK2355" t="str">
            <v>407</v>
          </cell>
          <cell r="AL2355" t="str">
            <v>11</v>
          </cell>
        </row>
        <row r="2356">
          <cell r="K2356">
            <v>1014217051</v>
          </cell>
          <cell r="L2356" t="str">
            <v>VEGA GOMEZ LUIS FELIPE</v>
          </cell>
          <cell r="M2356" t="str">
            <v>Encargo</v>
          </cell>
          <cell r="N2356">
            <v>78032807</v>
          </cell>
          <cell r="O2356" t="str">
            <v>LOPEZ NEGRETE ALEJANDRO MANUEL</v>
          </cell>
          <cell r="P2356" t="str">
            <v>Encargo Vac Tem</v>
          </cell>
          <cell r="Q2356" t="str">
            <v>Ocupado</v>
          </cell>
          <cell r="R2356" t="str">
            <v>DIRECCIÓN LOCAL DE EDUCACIÓN 20 - SUMAPAZ</v>
          </cell>
          <cell r="S2356" t="str">
            <v>Local</v>
          </cell>
          <cell r="T2356">
            <v>20</v>
          </cell>
          <cell r="U2356" t="str">
            <v>N.A.</v>
          </cell>
          <cell r="V2356">
            <v>1734825</v>
          </cell>
          <cell r="W2356">
            <v>30670</v>
          </cell>
          <cell r="X2356" t="str">
            <v>No</v>
          </cell>
          <cell r="Y2356" t="str">
            <v>No</v>
          </cell>
          <cell r="Z2356"/>
          <cell r="AA2356"/>
          <cell r="AB2356"/>
          <cell r="AC2356"/>
          <cell r="AD2356"/>
          <cell r="AE2356" t="e">
            <v>#N/A</v>
          </cell>
          <cell r="AF2356">
            <v>38710</v>
          </cell>
          <cell r="AG2356" t="e">
            <v>#N/A</v>
          </cell>
          <cell r="AI2356">
            <v>1014217051</v>
          </cell>
          <cell r="AK2356" t="str">
            <v>407</v>
          </cell>
          <cell r="AL2356" t="str">
            <v>11</v>
          </cell>
        </row>
        <row r="2357">
          <cell r="K2357">
            <v>39703318</v>
          </cell>
          <cell r="L2357" t="str">
            <v>OSPINA LOAIZA LILIANA</v>
          </cell>
          <cell r="M2357"/>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A2357"/>
          <cell r="AB2357"/>
          <cell r="AC2357"/>
          <cell r="AD2357"/>
          <cell r="AE2357" t="e">
            <v>#N/A</v>
          </cell>
          <cell r="AF2357" t="e">
            <v>#N/A</v>
          </cell>
          <cell r="AG2357" t="e">
            <v>#N/A</v>
          </cell>
          <cell r="AI2357" t="e">
            <v>#N/A</v>
          </cell>
          <cell r="AK2357" t="str">
            <v>407</v>
          </cell>
          <cell r="AL2357" t="str">
            <v>11</v>
          </cell>
        </row>
        <row r="2358">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Z2358"/>
          <cell r="AA2358"/>
          <cell r="AB2358"/>
          <cell r="AC2358"/>
          <cell r="AD2358"/>
          <cell r="AE2358">
            <v>263</v>
          </cell>
          <cell r="AF2358" t="e">
            <v>#N/A</v>
          </cell>
          <cell r="AG2358" t="e">
            <v>#N/A</v>
          </cell>
          <cell r="AI2358" t="e">
            <v>#N/A</v>
          </cell>
          <cell r="AK2358" t="str">
            <v>407</v>
          </cell>
          <cell r="AL2358" t="str">
            <v>11</v>
          </cell>
        </row>
        <row r="2359">
          <cell r="K2359"/>
          <cell r="L2359"/>
          <cell r="M2359"/>
          <cell r="N2359"/>
          <cell r="O2359"/>
          <cell r="P2359"/>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Z2359"/>
          <cell r="AA2359"/>
          <cell r="AB2359"/>
          <cell r="AC2359"/>
          <cell r="AD2359"/>
          <cell r="AE2359" t="e">
            <v>#N/A</v>
          </cell>
          <cell r="AF2359" t="e">
            <v>#N/A</v>
          </cell>
          <cell r="AG2359" t="e">
            <v>#N/A</v>
          </cell>
          <cell r="AI2359" t="e">
            <v>#N/A</v>
          </cell>
          <cell r="AK2359" t="str">
            <v>407</v>
          </cell>
          <cell r="AL2359" t="str">
            <v>11</v>
          </cell>
        </row>
        <row r="2360">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A2360"/>
          <cell r="AB2360"/>
          <cell r="AC2360"/>
          <cell r="AD2360"/>
          <cell r="AE2360" t="e">
            <v>#N/A</v>
          </cell>
          <cell r="AF2360" t="e">
            <v>#N/A</v>
          </cell>
          <cell r="AG2360" t="e">
            <v>#N/A</v>
          </cell>
          <cell r="AI2360" t="e">
            <v>#N/A</v>
          </cell>
          <cell r="AK2360" t="str">
            <v>407</v>
          </cell>
          <cell r="AL2360" t="str">
            <v>09</v>
          </cell>
        </row>
        <row r="2361">
          <cell r="K2361"/>
          <cell r="L2361"/>
          <cell r="M2361"/>
          <cell r="N2361"/>
          <cell r="O2361"/>
          <cell r="P2361"/>
          <cell r="Q2361" t="str">
            <v>Vacante Definitiva</v>
          </cell>
          <cell r="R2361" t="str">
            <v>DIRECCIÓN LOCAL DE EDUCACIÓN 09 - FONTIBON</v>
          </cell>
          <cell r="S2361" t="str">
            <v>Local</v>
          </cell>
          <cell r="T2361">
            <v>9</v>
          </cell>
          <cell r="U2361" t="str">
            <v>N.A.</v>
          </cell>
          <cell r="V2361">
            <v>1654976</v>
          </cell>
          <cell r="W2361" t="str">
            <v>No</v>
          </cell>
          <cell r="X2361" t="str">
            <v>No</v>
          </cell>
          <cell r="Y2361" t="str">
            <v>Encargo</v>
          </cell>
          <cell r="Z2361" t="str">
            <v>Solicitud 2 - 18-jun-20</v>
          </cell>
          <cell r="AA2361" t="str">
            <v>29973 Agotada</v>
          </cell>
          <cell r="AB2361"/>
          <cell r="AC2361"/>
          <cell r="AD2361"/>
          <cell r="AE2361">
            <v>639</v>
          </cell>
          <cell r="AF2361" t="e">
            <v>#N/A</v>
          </cell>
          <cell r="AG2361">
            <v>639</v>
          </cell>
          <cell r="AI2361" t="e">
            <v>#N/A</v>
          </cell>
          <cell r="AK2361" t="str">
            <v>407</v>
          </cell>
          <cell r="AL2361" t="str">
            <v>09</v>
          </cell>
        </row>
        <row r="2362">
          <cell r="K2362">
            <v>39710471</v>
          </cell>
          <cell r="L2362" t="str">
            <v>GONZALEZ BORDA OFELIA</v>
          </cell>
          <cell r="M2362"/>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A2362"/>
          <cell r="AB2362"/>
          <cell r="AC2362"/>
          <cell r="AD2362"/>
          <cell r="AE2362" t="e">
            <v>#N/A</v>
          </cell>
          <cell r="AF2362" t="e">
            <v>#N/A</v>
          </cell>
          <cell r="AG2362" t="e">
            <v>#N/A</v>
          </cell>
          <cell r="AI2362" t="e">
            <v>#N/A</v>
          </cell>
          <cell r="AK2362" t="str">
            <v>407</v>
          </cell>
          <cell r="AL2362" t="str">
            <v>09</v>
          </cell>
        </row>
        <row r="2363">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A2363"/>
          <cell r="AB2363"/>
          <cell r="AC2363"/>
          <cell r="AD2363"/>
          <cell r="AE2363" t="e">
            <v>#N/A</v>
          </cell>
          <cell r="AF2363" t="e">
            <v>#N/A</v>
          </cell>
          <cell r="AG2363" t="e">
            <v>#N/A</v>
          </cell>
          <cell r="AI2363" t="e">
            <v>#N/A</v>
          </cell>
          <cell r="AK2363" t="str">
            <v>407</v>
          </cell>
          <cell r="AL2363" t="str">
            <v>09</v>
          </cell>
        </row>
        <row r="2364">
          <cell r="K2364"/>
          <cell r="L2364"/>
          <cell r="M2364"/>
          <cell r="N2364">
            <v>1030614814</v>
          </cell>
          <cell r="O2364" t="str">
            <v>CASTILLO GOMEZ DIEGO ANDREY</v>
          </cell>
          <cell r="P2364" t="str">
            <v>Encargo Vac Def</v>
          </cell>
          <cell r="Q2364" t="str">
            <v>Ocupado</v>
          </cell>
          <cell r="R2364" t="str">
            <v>DIRECCIÓN LOCAL DE EDUCACIÓN 08 - KENNEDY</v>
          </cell>
          <cell r="S2364" t="str">
            <v>Local</v>
          </cell>
          <cell r="T2364">
            <v>8</v>
          </cell>
          <cell r="U2364" t="str">
            <v>N.A.</v>
          </cell>
          <cell r="V2364">
            <v>1654976</v>
          </cell>
          <cell r="W2364" t="str">
            <v>No</v>
          </cell>
          <cell r="X2364" t="str">
            <v>No</v>
          </cell>
          <cell r="Y2364" t="str">
            <v>No</v>
          </cell>
          <cell r="Z2364"/>
          <cell r="AA2364"/>
          <cell r="AB2364"/>
          <cell r="AC2364"/>
          <cell r="AD2364"/>
          <cell r="AE2364" t="e">
            <v>#N/A</v>
          </cell>
          <cell r="AF2364">
            <v>1515</v>
          </cell>
          <cell r="AG2364" t="e">
            <v>#N/A</v>
          </cell>
          <cell r="AI2364" t="e">
            <v>#N/A</v>
          </cell>
          <cell r="AK2364" t="str">
            <v>407</v>
          </cell>
          <cell r="AL2364" t="str">
            <v>09</v>
          </cell>
        </row>
        <row r="2365">
          <cell r="K2365">
            <v>39313787</v>
          </cell>
          <cell r="L2365" t="str">
            <v>VARGAS HERRERA AYDA LUZ</v>
          </cell>
          <cell r="M2365" t="str">
            <v>Encargo</v>
          </cell>
          <cell r="N2365"/>
          <cell r="O2365"/>
          <cell r="P2365"/>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Z2365"/>
          <cell r="AA2365"/>
          <cell r="AB2365"/>
          <cell r="AC2365"/>
          <cell r="AD2365"/>
          <cell r="AE2365" t="e">
            <v>#N/A</v>
          </cell>
          <cell r="AF2365">
            <v>311</v>
          </cell>
          <cell r="AG2365">
            <v>311</v>
          </cell>
          <cell r="AI2365" t="e">
            <v>#N/A</v>
          </cell>
          <cell r="AK2365" t="str">
            <v>407</v>
          </cell>
          <cell r="AL2365" t="str">
            <v>09</v>
          </cell>
        </row>
        <row r="2366">
          <cell r="K2366">
            <v>80238016</v>
          </cell>
          <cell r="L2366" t="str">
            <v>AVILA YAYA JHON MAURICIO</v>
          </cell>
          <cell r="M2366"/>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A2366"/>
          <cell r="AB2366"/>
          <cell r="AC2366"/>
          <cell r="AD2366"/>
          <cell r="AE2366" t="e">
            <v>#N/A</v>
          </cell>
          <cell r="AF2366" t="e">
            <v>#N/A</v>
          </cell>
          <cell r="AG2366" t="e">
            <v>#N/A</v>
          </cell>
          <cell r="AI2366" t="e">
            <v>#N/A</v>
          </cell>
          <cell r="AK2366" t="str">
            <v>407</v>
          </cell>
          <cell r="AL2366" t="str">
            <v>09</v>
          </cell>
        </row>
        <row r="2367">
          <cell r="K2367"/>
          <cell r="L2367"/>
          <cell r="M2367"/>
          <cell r="N2367"/>
          <cell r="O2367"/>
          <cell r="P2367"/>
          <cell r="Q2367" t="str">
            <v>Vacante Definitiva</v>
          </cell>
          <cell r="R2367" t="str">
            <v>OFICINA DE PERSONAL</v>
          </cell>
          <cell r="S2367" t="str">
            <v>Central</v>
          </cell>
          <cell r="T2367" t="str">
            <v>N.A.</v>
          </cell>
          <cell r="U2367" t="str">
            <v>N.A.</v>
          </cell>
          <cell r="V2367">
            <v>1654976</v>
          </cell>
          <cell r="W2367" t="str">
            <v>29973 Agotada xCL</v>
          </cell>
          <cell r="X2367" t="str">
            <v>No</v>
          </cell>
          <cell r="Y2367" t="str">
            <v>Encargo</v>
          </cell>
          <cell r="Z2367"/>
          <cell r="AA2367"/>
          <cell r="AB2367"/>
          <cell r="AC2367"/>
          <cell r="AD2367"/>
          <cell r="AE2367">
            <v>206</v>
          </cell>
          <cell r="AF2367" t="e">
            <v>#N/A</v>
          </cell>
          <cell r="AG2367">
            <v>206</v>
          </cell>
          <cell r="AH2367" t="str">
            <v>Escogió un 27</v>
          </cell>
          <cell r="AI2367" t="e">
            <v>#N/A</v>
          </cell>
          <cell r="AK2367" t="str">
            <v>407</v>
          </cell>
          <cell r="AL2367" t="str">
            <v>09</v>
          </cell>
        </row>
        <row r="2368">
          <cell r="K2368"/>
          <cell r="L2368"/>
          <cell r="M2368"/>
          <cell r="N2368"/>
          <cell r="O2368"/>
          <cell r="P2368"/>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A2368"/>
          <cell r="AB2368"/>
          <cell r="AC2368"/>
          <cell r="AD2368"/>
          <cell r="AE2368" t="e">
            <v>#N/A</v>
          </cell>
          <cell r="AF2368" t="e">
            <v>#N/A</v>
          </cell>
          <cell r="AG2368" t="e">
            <v>#N/A</v>
          </cell>
          <cell r="AI2368" t="e">
            <v>#N/A</v>
          </cell>
          <cell r="AK2368" t="str">
            <v>407</v>
          </cell>
          <cell r="AL2368" t="str">
            <v>09</v>
          </cell>
        </row>
        <row r="2369">
          <cell r="K2369"/>
          <cell r="L2369"/>
          <cell r="M2369"/>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Z2369"/>
          <cell r="AA2369"/>
          <cell r="AB2369"/>
          <cell r="AC2369"/>
          <cell r="AD2369"/>
          <cell r="AE2369">
            <v>2410</v>
          </cell>
          <cell r="AF2369" t="e">
            <v>#N/A</v>
          </cell>
          <cell r="AG2369" t="e">
            <v>#N/A</v>
          </cell>
          <cell r="AI2369" t="e">
            <v>#N/A</v>
          </cell>
          <cell r="AK2369" t="str">
            <v>407</v>
          </cell>
          <cell r="AL2369" t="str">
            <v>09</v>
          </cell>
        </row>
        <row r="2370">
          <cell r="K2370">
            <v>39631400</v>
          </cell>
          <cell r="L2370" t="str">
            <v>MATEUS CRISTANCHO OLGA LUCIA</v>
          </cell>
          <cell r="M2370"/>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A2370"/>
          <cell r="AB2370"/>
          <cell r="AC2370"/>
          <cell r="AD2370"/>
          <cell r="AE2370" t="e">
            <v>#N/A</v>
          </cell>
          <cell r="AF2370" t="e">
            <v>#N/A</v>
          </cell>
          <cell r="AG2370" t="e">
            <v>#N/A</v>
          </cell>
          <cell r="AI2370" t="e">
            <v>#N/A</v>
          </cell>
          <cell r="AK2370" t="str">
            <v>407</v>
          </cell>
          <cell r="AL2370" t="str">
            <v>09</v>
          </cell>
        </row>
        <row r="2371">
          <cell r="K2371"/>
          <cell r="L2371"/>
          <cell r="M2371"/>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B2371"/>
          <cell r="AC2371"/>
          <cell r="AD2371"/>
          <cell r="AE2371" t="e">
            <v>#N/A</v>
          </cell>
          <cell r="AF2371" t="e">
            <v>#N/A</v>
          </cell>
          <cell r="AG2371" t="e">
            <v>#N/A</v>
          </cell>
          <cell r="AI2371" t="e">
            <v>#N/A</v>
          </cell>
          <cell r="AK2371" t="str">
            <v>407</v>
          </cell>
          <cell r="AL2371" t="str">
            <v>09</v>
          </cell>
        </row>
        <row r="2372">
          <cell r="K2372">
            <v>51588027</v>
          </cell>
          <cell r="L2372" t="str">
            <v>AGUILERA CIENDUA OLGA INES</v>
          </cell>
          <cell r="M2372"/>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A2372"/>
          <cell r="AB2372"/>
          <cell r="AC2372"/>
          <cell r="AD2372"/>
          <cell r="AE2372" t="e">
            <v>#N/A</v>
          </cell>
          <cell r="AF2372" t="e">
            <v>#N/A</v>
          </cell>
          <cell r="AG2372" t="e">
            <v>#N/A</v>
          </cell>
          <cell r="AI2372" t="e">
            <v>#N/A</v>
          </cell>
          <cell r="AK2372" t="str">
            <v>407</v>
          </cell>
          <cell r="AL2372" t="str">
            <v>09</v>
          </cell>
        </row>
        <row r="2373">
          <cell r="K2373">
            <v>46669746</v>
          </cell>
          <cell r="L2373" t="str">
            <v>ACERO CELY DORA</v>
          </cell>
          <cell r="M2373"/>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A2373"/>
          <cell r="AB2373"/>
          <cell r="AC2373"/>
          <cell r="AD2373"/>
          <cell r="AE2373" t="e">
            <v>#N/A</v>
          </cell>
          <cell r="AF2373" t="e">
            <v>#N/A</v>
          </cell>
          <cell r="AG2373" t="e">
            <v>#N/A</v>
          </cell>
          <cell r="AI2373" t="e">
            <v>#N/A</v>
          </cell>
          <cell r="AK2373" t="str">
            <v>407</v>
          </cell>
          <cell r="AL2373" t="str">
            <v>09</v>
          </cell>
        </row>
        <row r="2374">
          <cell r="K2374">
            <v>1022988122</v>
          </cell>
          <cell r="L2374" t="str">
            <v>JESSY GERALDINE HUERTAS RIVERA</v>
          </cell>
          <cell r="M2374"/>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B2374"/>
          <cell r="AC2374"/>
          <cell r="AD2374"/>
          <cell r="AE2374" t="e">
            <v>#N/A</v>
          </cell>
          <cell r="AF2374" t="e">
            <v>#N/A</v>
          </cell>
          <cell r="AG2374" t="e">
            <v>#N/A</v>
          </cell>
          <cell r="AI2374" t="e">
            <v>#N/A</v>
          </cell>
          <cell r="AK2374" t="str">
            <v>407</v>
          </cell>
          <cell r="AL2374" t="str">
            <v>09</v>
          </cell>
        </row>
        <row r="2375">
          <cell r="K2375">
            <v>2971333</v>
          </cell>
          <cell r="L2375" t="str">
            <v>RONCANCIO HERRERA MARCO TULIO</v>
          </cell>
          <cell r="M2375"/>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A2375"/>
          <cell r="AB2375"/>
          <cell r="AC2375"/>
          <cell r="AD2375"/>
          <cell r="AE2375" t="e">
            <v>#N/A</v>
          </cell>
          <cell r="AF2375" t="e">
            <v>#N/A</v>
          </cell>
          <cell r="AG2375" t="e">
            <v>#N/A</v>
          </cell>
          <cell r="AI2375" t="e">
            <v>#N/A</v>
          </cell>
          <cell r="AK2375" t="str">
            <v>407</v>
          </cell>
          <cell r="AL2375" t="str">
            <v>09</v>
          </cell>
        </row>
        <row r="2376">
          <cell r="K2376">
            <v>52100448</v>
          </cell>
          <cell r="L2376" t="str">
            <v>VILLAMIL VELOSA ANA VICTORIA</v>
          </cell>
          <cell r="M2376" t="str">
            <v>Encargo</v>
          </cell>
          <cell r="N2376"/>
          <cell r="O2376"/>
          <cell r="P2376"/>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Z2376"/>
          <cell r="AA2376"/>
          <cell r="AB2376"/>
          <cell r="AC2376"/>
          <cell r="AD2376"/>
          <cell r="AE2376">
            <v>439</v>
          </cell>
          <cell r="AF2376" t="e">
            <v>#N/A</v>
          </cell>
          <cell r="AG2376">
            <v>439</v>
          </cell>
          <cell r="AH2376" t="str">
            <v>No se posesionó Fase l</v>
          </cell>
          <cell r="AI2376" t="e">
            <v>#N/A</v>
          </cell>
          <cell r="AK2376" t="str">
            <v>407</v>
          </cell>
          <cell r="AL2376" t="str">
            <v>09</v>
          </cell>
        </row>
        <row r="2377">
          <cell r="K2377">
            <v>52439879</v>
          </cell>
          <cell r="L2377" t="str">
            <v>SOPO OSORIO PAOLA JIMENA</v>
          </cell>
          <cell r="M2377"/>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A2377"/>
          <cell r="AB2377"/>
          <cell r="AC2377"/>
          <cell r="AD2377"/>
          <cell r="AE2377" t="e">
            <v>#N/A</v>
          </cell>
          <cell r="AF2377" t="e">
            <v>#N/A</v>
          </cell>
          <cell r="AG2377">
            <v>3122</v>
          </cell>
          <cell r="AI2377">
            <v>52439879</v>
          </cell>
          <cell r="AK2377" t="str">
            <v>407</v>
          </cell>
          <cell r="AL2377" t="str">
            <v>09</v>
          </cell>
        </row>
        <row r="2378">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Z2378"/>
          <cell r="AA2378"/>
          <cell r="AB2378"/>
          <cell r="AC2378"/>
          <cell r="AD2378"/>
          <cell r="AE2378">
            <v>640</v>
          </cell>
          <cell r="AF2378" t="e">
            <v>#N/A</v>
          </cell>
          <cell r="AG2378" t="e">
            <v>#N/A</v>
          </cell>
          <cell r="AI2378" t="e">
            <v>#N/A</v>
          </cell>
          <cell r="AK2378" t="str">
            <v>407</v>
          </cell>
          <cell r="AL2378" t="str">
            <v>09</v>
          </cell>
        </row>
        <row r="2379">
          <cell r="K2379">
            <v>79659890</v>
          </cell>
          <cell r="L2379" t="str">
            <v>JUAN PABLO ZAPATA ARBOLEDA</v>
          </cell>
          <cell r="M2379"/>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A2379"/>
          <cell r="AB2379"/>
          <cell r="AC2379"/>
          <cell r="AD2379"/>
          <cell r="AE2379" t="e">
            <v>#N/A</v>
          </cell>
          <cell r="AF2379" t="e">
            <v>#N/A</v>
          </cell>
          <cell r="AG2379" t="e">
            <v>#N/A</v>
          </cell>
          <cell r="AI2379" t="e">
            <v>#N/A</v>
          </cell>
          <cell r="AK2379" t="str">
            <v>480</v>
          </cell>
          <cell r="AL2379" t="str">
            <v>09</v>
          </cell>
        </row>
        <row r="2380">
          <cell r="K2380">
            <v>19493316</v>
          </cell>
          <cell r="L2380" t="str">
            <v>LOPEZ BERRIO HERNANDO</v>
          </cell>
          <cell r="M2380"/>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A2380"/>
          <cell r="AB2380"/>
          <cell r="AC2380"/>
          <cell r="AD2380"/>
          <cell r="AE2380" t="e">
            <v>#N/A</v>
          </cell>
          <cell r="AF2380" t="e">
            <v>#N/A</v>
          </cell>
          <cell r="AG2380" t="e">
            <v>#N/A</v>
          </cell>
          <cell r="AI2380" t="e">
            <v>#N/A</v>
          </cell>
          <cell r="AK2380" t="str">
            <v>480</v>
          </cell>
          <cell r="AL2380" t="str">
            <v>09</v>
          </cell>
        </row>
        <row r="2381">
          <cell r="K2381">
            <v>51687184</v>
          </cell>
          <cell r="L2381" t="str">
            <v>RODRIGUEZ CAVIEDES BLANCA</v>
          </cell>
          <cell r="M2381"/>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A2381"/>
          <cell r="AB2381"/>
          <cell r="AC2381"/>
          <cell r="AD2381"/>
          <cell r="AE2381" t="e">
            <v>#N/A</v>
          </cell>
          <cell r="AF2381" t="e">
            <v>#N/A</v>
          </cell>
          <cell r="AG2381" t="e">
            <v>#N/A</v>
          </cell>
          <cell r="AI2381" t="e">
            <v>#N/A</v>
          </cell>
          <cell r="AK2381" t="str">
            <v>480</v>
          </cell>
          <cell r="AL2381" t="str">
            <v>09</v>
          </cell>
        </row>
        <row r="2382">
          <cell r="K2382">
            <v>1030542746</v>
          </cell>
          <cell r="L2382" t="str">
            <v>RINCON REINA JOHN ALEXANDER</v>
          </cell>
          <cell r="M2382"/>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A2382"/>
          <cell r="AB2382"/>
          <cell r="AC2382"/>
          <cell r="AD2382"/>
          <cell r="AE2382" t="e">
            <v>#N/A</v>
          </cell>
          <cell r="AF2382" t="e">
            <v>#N/A</v>
          </cell>
          <cell r="AG2382" t="e">
            <v>#N/A</v>
          </cell>
          <cell r="AI2382" t="e">
            <v>#N/A</v>
          </cell>
          <cell r="AK2382" t="str">
            <v>440</v>
          </cell>
          <cell r="AL2382" t="str">
            <v>09</v>
          </cell>
        </row>
        <row r="2383">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A2383"/>
          <cell r="AB2383"/>
          <cell r="AC2383"/>
          <cell r="AD2383"/>
          <cell r="AE2383" t="e">
            <v>#N/A</v>
          </cell>
          <cell r="AF2383" t="e">
            <v>#N/A</v>
          </cell>
          <cell r="AG2383" t="e">
            <v>#N/A</v>
          </cell>
          <cell r="AI2383" t="e">
            <v>#N/A</v>
          </cell>
          <cell r="AK2383" t="str">
            <v>440</v>
          </cell>
          <cell r="AL2383" t="str">
            <v>09</v>
          </cell>
        </row>
        <row r="2384">
          <cell r="K2384">
            <v>38141658</v>
          </cell>
          <cell r="L2384" t="str">
            <v>RODRIGUEZ GUTIERREZ NOHORA PATRICIA</v>
          </cell>
          <cell r="M2384" t="str">
            <v>Encargo</v>
          </cell>
          <cell r="N2384"/>
          <cell r="O2384"/>
          <cell r="P2384"/>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Z2384"/>
          <cell r="AA2384"/>
          <cell r="AB2384"/>
          <cell r="AC2384"/>
          <cell r="AD2384"/>
          <cell r="AE2384" t="e">
            <v>#N/A</v>
          </cell>
          <cell r="AF2384">
            <v>446</v>
          </cell>
          <cell r="AG2384">
            <v>446</v>
          </cell>
          <cell r="AI2384">
            <v>38141658</v>
          </cell>
          <cell r="AK2384" t="str">
            <v>440</v>
          </cell>
          <cell r="AL2384" t="str">
            <v>09</v>
          </cell>
        </row>
        <row r="2385">
          <cell r="K2385"/>
          <cell r="L2385"/>
          <cell r="M2385"/>
          <cell r="N2385"/>
          <cell r="O2385"/>
          <cell r="P2385"/>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A2385"/>
          <cell r="AB2385"/>
          <cell r="AC2385"/>
          <cell r="AD2385"/>
          <cell r="AE2385" t="e">
            <v>#N/A</v>
          </cell>
          <cell r="AF2385" t="e">
            <v>#N/A</v>
          </cell>
          <cell r="AG2385" t="e">
            <v>#N/A</v>
          </cell>
          <cell r="AI2385" t="e">
            <v>#N/A</v>
          </cell>
          <cell r="AK2385" t="str">
            <v>470</v>
          </cell>
          <cell r="AL2385" t="str">
            <v>07</v>
          </cell>
        </row>
        <row r="2386">
          <cell r="K2386">
            <v>13952826</v>
          </cell>
          <cell r="L2386" t="str">
            <v>OLARTE ARQUIMEDES</v>
          </cell>
          <cell r="M2386" t="str">
            <v>Encargo</v>
          </cell>
          <cell r="N2386"/>
          <cell r="O2386"/>
          <cell r="P2386"/>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A2386"/>
          <cell r="AB2386"/>
          <cell r="AC2386"/>
          <cell r="AD2386"/>
          <cell r="AE2386" t="e">
            <v>#N/A</v>
          </cell>
          <cell r="AF2386" t="e">
            <v>#N/A</v>
          </cell>
          <cell r="AG2386" t="e">
            <v>#N/A</v>
          </cell>
          <cell r="AI2386" t="e">
            <v>#N/A</v>
          </cell>
          <cell r="AK2386" t="str">
            <v>477</v>
          </cell>
          <cell r="AL2386" t="str">
            <v>07</v>
          </cell>
        </row>
        <row r="2387">
          <cell r="K2387">
            <v>11790305</v>
          </cell>
          <cell r="L2387" t="str">
            <v>RAMOS MORENO DANIEL</v>
          </cell>
          <cell r="M2387"/>
          <cell r="N2387">
            <v>11790305</v>
          </cell>
          <cell r="O2387" t="str">
            <v>RAMOS MORENO DANIEL</v>
          </cell>
          <cell r="P2387" t="str">
            <v>Titular - Carrera</v>
          </cell>
          <cell r="Q2387" t="str">
            <v>Ocupado</v>
          </cell>
          <cell r="R2387" t="str">
            <v>DIRECCIÓN DE SERVICIOS ADMINISTRATIVOS</v>
          </cell>
          <cell r="S2387" t="str">
            <v>Central</v>
          </cell>
          <cell r="T2387" t="str">
            <v>N.A.</v>
          </cell>
          <cell r="U2387" t="str">
            <v>N.A.</v>
          </cell>
          <cell r="V2387">
            <v>1622583</v>
          </cell>
          <cell r="W2387" t="str">
            <v>No</v>
          </cell>
          <cell r="X2387" t="str">
            <v>No</v>
          </cell>
          <cell r="Y2387" t="str">
            <v>No</v>
          </cell>
          <cell r="Z2387" t="str">
            <v>Cargo provisto con titular</v>
          </cell>
          <cell r="AA2387"/>
          <cell r="AB2387"/>
          <cell r="AC2387"/>
          <cell r="AD2387"/>
          <cell r="AE2387" t="e">
            <v>#N/A</v>
          </cell>
          <cell r="AF2387" t="e">
            <v>#N/A</v>
          </cell>
          <cell r="AG2387" t="e">
            <v>#N/A</v>
          </cell>
          <cell r="AI2387" t="e">
            <v>#N/A</v>
          </cell>
          <cell r="AK2387" t="str">
            <v>477</v>
          </cell>
          <cell r="AL2387" t="str">
            <v>07</v>
          </cell>
        </row>
        <row r="2388">
          <cell r="K2388">
            <v>19314237</v>
          </cell>
          <cell r="L2388" t="str">
            <v>ISRAEL SALAZAR DUARTE</v>
          </cell>
          <cell r="M2388"/>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A2388"/>
          <cell r="AB2388"/>
          <cell r="AC2388"/>
          <cell r="AD2388"/>
          <cell r="AE2388" t="e">
            <v>#N/A</v>
          </cell>
          <cell r="AF2388" t="e">
            <v>#N/A</v>
          </cell>
          <cell r="AG2388" t="e">
            <v>#N/A</v>
          </cell>
          <cell r="AI2388" t="e">
            <v>#N/A</v>
          </cell>
          <cell r="AK2388" t="str">
            <v>480</v>
          </cell>
          <cell r="AL2388" t="str">
            <v>07</v>
          </cell>
        </row>
        <row r="2389">
          <cell r="K2389">
            <v>19385364</v>
          </cell>
          <cell r="L2389" t="str">
            <v>HUGO HERNAN GONZALEZ OVALLE</v>
          </cell>
          <cell r="M2389"/>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B2389"/>
          <cell r="AC2389"/>
          <cell r="AD2389"/>
          <cell r="AE2389" t="e">
            <v>#N/A</v>
          </cell>
          <cell r="AF2389" t="e">
            <v>#N/A</v>
          </cell>
          <cell r="AG2389" t="e">
            <v>#N/A</v>
          </cell>
          <cell r="AI2389" t="e">
            <v>#N/A</v>
          </cell>
          <cell r="AK2389" t="str">
            <v>480</v>
          </cell>
          <cell r="AL2389" t="str">
            <v>07</v>
          </cell>
        </row>
        <row r="2390">
          <cell r="K2390">
            <v>79690367</v>
          </cell>
          <cell r="L2390" t="str">
            <v>NILSER YECID SARMIENTO MORENO</v>
          </cell>
          <cell r="M2390"/>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A2390"/>
          <cell r="AB2390"/>
          <cell r="AC2390"/>
          <cell r="AD2390"/>
          <cell r="AE2390" t="e">
            <v>#N/A</v>
          </cell>
          <cell r="AF2390" t="e">
            <v>#N/A</v>
          </cell>
          <cell r="AG2390" t="e">
            <v>#N/A</v>
          </cell>
          <cell r="AI2390" t="e">
            <v>#N/A</v>
          </cell>
          <cell r="AK2390" t="str">
            <v>480</v>
          </cell>
          <cell r="AL2390" t="str">
            <v>07</v>
          </cell>
        </row>
        <row r="2391">
          <cell r="K2391">
            <v>19422725</v>
          </cell>
          <cell r="L2391" t="str">
            <v>GARZON GUTIERREZ ESTANISLAO</v>
          </cell>
          <cell r="M2391"/>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A2391"/>
          <cell r="AB2391"/>
          <cell r="AC2391"/>
          <cell r="AD2391"/>
          <cell r="AE2391" t="e">
            <v>#N/A</v>
          </cell>
          <cell r="AF2391" t="e">
            <v>#N/A</v>
          </cell>
          <cell r="AG2391" t="e">
            <v>#N/A</v>
          </cell>
          <cell r="AI2391" t="e">
            <v>#N/A</v>
          </cell>
          <cell r="AK2391" t="str">
            <v>480</v>
          </cell>
          <cell r="AL2391" t="str">
            <v>07</v>
          </cell>
        </row>
        <row r="2392">
          <cell r="K2392">
            <v>19373316</v>
          </cell>
          <cell r="L2392" t="str">
            <v>VARGAS SUAREZ ESAUD</v>
          </cell>
          <cell r="M2392"/>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A2392"/>
          <cell r="AB2392"/>
          <cell r="AC2392"/>
          <cell r="AD2392"/>
          <cell r="AE2392" t="e">
            <v>#N/A</v>
          </cell>
          <cell r="AF2392" t="e">
            <v>#N/A</v>
          </cell>
          <cell r="AG2392" t="e">
            <v>#N/A</v>
          </cell>
          <cell r="AI2392" t="e">
            <v>#N/A</v>
          </cell>
          <cell r="AK2392" t="str">
            <v>480</v>
          </cell>
          <cell r="AL2392" t="str">
            <v>07</v>
          </cell>
        </row>
        <row r="2393">
          <cell r="K2393">
            <v>79524883</v>
          </cell>
          <cell r="L2393" t="str">
            <v>SOTO ORDOÑEZ CESAR DANIEL</v>
          </cell>
          <cell r="M2393"/>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A2393"/>
          <cell r="AB2393"/>
          <cell r="AC2393"/>
          <cell r="AD2393"/>
          <cell r="AE2393" t="e">
            <v>#N/A</v>
          </cell>
          <cell r="AF2393" t="e">
            <v>#N/A</v>
          </cell>
          <cell r="AG2393" t="e">
            <v>#N/A</v>
          </cell>
          <cell r="AI2393" t="e">
            <v>#N/A</v>
          </cell>
          <cell r="AK2393" t="str">
            <v>480</v>
          </cell>
          <cell r="AL2393" t="str">
            <v>07</v>
          </cell>
        </row>
        <row r="2394">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A2394"/>
          <cell r="AB2394"/>
          <cell r="AC2394"/>
          <cell r="AD2394"/>
          <cell r="AE2394" t="e">
            <v>#N/A</v>
          </cell>
          <cell r="AF2394" t="e">
            <v>#N/A</v>
          </cell>
          <cell r="AG2394" t="e">
            <v>#N/A</v>
          </cell>
          <cell r="AI2394" t="e">
            <v>#N/A</v>
          </cell>
          <cell r="AK2394" t="str">
            <v>480</v>
          </cell>
          <cell r="AL2394" t="str">
            <v>07</v>
          </cell>
        </row>
        <row r="2395">
          <cell r="K2395">
            <v>79621200</v>
          </cell>
          <cell r="L2395" t="str">
            <v>RINCÓN PRADA DIEGO</v>
          </cell>
          <cell r="M2395"/>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A2395"/>
          <cell r="AB2395"/>
          <cell r="AC2395"/>
          <cell r="AD2395"/>
          <cell r="AE2395" t="e">
            <v>#N/A</v>
          </cell>
          <cell r="AF2395" t="e">
            <v>#N/A</v>
          </cell>
          <cell r="AG2395" t="e">
            <v>#N/A</v>
          </cell>
          <cell r="AI2395" t="e">
            <v>#N/A</v>
          </cell>
          <cell r="AK2395" t="str">
            <v>480</v>
          </cell>
          <cell r="AL2395" t="str">
            <v>07</v>
          </cell>
        </row>
        <row r="2396">
          <cell r="K2396">
            <v>80912239</v>
          </cell>
          <cell r="L2396" t="str">
            <v>VALDERRAMA DIAZ HECTOR DANIEL</v>
          </cell>
          <cell r="M2396"/>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A2396"/>
          <cell r="AB2396"/>
          <cell r="AC2396"/>
          <cell r="AD2396"/>
          <cell r="AE2396" t="e">
            <v>#N/A</v>
          </cell>
          <cell r="AF2396" t="e">
            <v>#N/A</v>
          </cell>
          <cell r="AG2396" t="e">
            <v>#N/A</v>
          </cell>
          <cell r="AI2396" t="e">
            <v>#N/A</v>
          </cell>
          <cell r="AK2396" t="str">
            <v>480</v>
          </cell>
          <cell r="AL2396" t="str">
            <v>07</v>
          </cell>
        </row>
        <row r="2397">
          <cell r="K2397">
            <v>19340639</v>
          </cell>
          <cell r="L2397" t="str">
            <v>BOHORQUEZ LOZANO NORBERTO</v>
          </cell>
          <cell r="M2397"/>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A2397"/>
          <cell r="AB2397"/>
          <cell r="AC2397"/>
          <cell r="AD2397"/>
          <cell r="AE2397" t="e">
            <v>#N/A</v>
          </cell>
          <cell r="AF2397" t="e">
            <v>#N/A</v>
          </cell>
          <cell r="AG2397" t="e">
            <v>#N/A</v>
          </cell>
          <cell r="AI2397" t="e">
            <v>#N/A</v>
          </cell>
          <cell r="AK2397" t="str">
            <v>480</v>
          </cell>
          <cell r="AL2397" t="str">
            <v>07</v>
          </cell>
        </row>
        <row r="2398">
          <cell r="K2398"/>
          <cell r="L2398"/>
          <cell r="M2398"/>
          <cell r="N2398"/>
          <cell r="O2398"/>
          <cell r="P2398"/>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v>
          </cell>
          <cell r="Z2398"/>
          <cell r="AA2398"/>
          <cell r="AB2398"/>
          <cell r="AC2398"/>
          <cell r="AD2398"/>
          <cell r="AE2398">
            <v>328</v>
          </cell>
          <cell r="AF2398" t="e">
            <v>#N/A</v>
          </cell>
          <cell r="AG2398">
            <v>328</v>
          </cell>
          <cell r="AI2398" t="e">
            <v>#N/A</v>
          </cell>
          <cell r="AK2398" t="str">
            <v>480</v>
          </cell>
          <cell r="AL2398" t="str">
            <v>07</v>
          </cell>
        </row>
        <row r="2399">
          <cell r="K2399">
            <v>79210123</v>
          </cell>
          <cell r="L2399" t="str">
            <v>HERLEN CASTIBLANCO RATIVA</v>
          </cell>
          <cell r="M2399"/>
          <cell r="N2399">
            <v>79210123</v>
          </cell>
          <cell r="O2399" t="str">
            <v>HERLEN CASTIBLANCO RATIVA</v>
          </cell>
          <cell r="P2399" t="str">
            <v>Periodo de Prueba</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I2399" t="e">
            <v>#N/A</v>
          </cell>
          <cell r="AK2399" t="str">
            <v>480</v>
          </cell>
          <cell r="AL2399" t="str">
            <v>07</v>
          </cell>
        </row>
        <row r="2400">
          <cell r="K2400">
            <v>1014245058</v>
          </cell>
          <cell r="L2400" t="str">
            <v>AGUILAR SANCHEZ YEIMY LORENA</v>
          </cell>
          <cell r="M2400"/>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B2400"/>
          <cell r="AC2400"/>
          <cell r="AD2400"/>
          <cell r="AE2400" t="e">
            <v>#N/A</v>
          </cell>
          <cell r="AF2400" t="e">
            <v>#N/A</v>
          </cell>
          <cell r="AG2400" t="e">
            <v>#N/A</v>
          </cell>
          <cell r="AI2400" t="e">
            <v>#N/A</v>
          </cell>
          <cell r="AK2400" t="str">
            <v>407</v>
          </cell>
          <cell r="AL2400" t="str">
            <v>05</v>
          </cell>
        </row>
        <row r="2401">
          <cell r="K2401">
            <v>1073241865</v>
          </cell>
          <cell r="L2401" t="str">
            <v>ADRIANA CAROLINA ARIAS CIFUENTES</v>
          </cell>
          <cell r="M2401"/>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I2401" t="e">
            <v>#N/A</v>
          </cell>
          <cell r="AK2401" t="str">
            <v>407</v>
          </cell>
          <cell r="AL2401" t="str">
            <v>05</v>
          </cell>
        </row>
        <row r="2402">
          <cell r="K2402">
            <v>1026279671</v>
          </cell>
          <cell r="L2402" t="str">
            <v>LAURA VIVIANA OYOLA CIFUENTES</v>
          </cell>
          <cell r="M2402"/>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I2402" t="e">
            <v>#N/A</v>
          </cell>
          <cell r="AK2402" t="str">
            <v>407</v>
          </cell>
          <cell r="AL2402" t="str">
            <v>05</v>
          </cell>
        </row>
        <row r="2403">
          <cell r="K2403">
            <v>98357416</v>
          </cell>
          <cell r="L2403" t="str">
            <v>HERNEY RODRIGO ROSALES CORAL</v>
          </cell>
          <cell r="M2403"/>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I2403" t="e">
            <v>#N/A</v>
          </cell>
          <cell r="AK2403" t="str">
            <v>407</v>
          </cell>
          <cell r="AL2403" t="str">
            <v>05</v>
          </cell>
        </row>
        <row r="2404">
          <cell r="K2404">
            <v>23996102</v>
          </cell>
          <cell r="L2404" t="str">
            <v>SANCHEZ GONZALEZ LICETH MARYESTELI</v>
          </cell>
          <cell r="M2404" t="str">
            <v>Encargo</v>
          </cell>
          <cell r="N2404"/>
          <cell r="O2404"/>
          <cell r="P2404"/>
          <cell r="Q2404" t="str">
            <v>Vacante Temporal</v>
          </cell>
          <cell r="R2404" t="str">
            <v>DIRECCIÓN LOCAL DE EDUCACIÓN 19 - CIUDAD BOLIVAR</v>
          </cell>
          <cell r="S2404" t="str">
            <v>Local</v>
          </cell>
          <cell r="T2404">
            <v>19</v>
          </cell>
          <cell r="U2404" t="str">
            <v>N.A.</v>
          </cell>
          <cell r="V2404">
            <v>1510191</v>
          </cell>
          <cell r="W2404">
            <v>28501</v>
          </cell>
          <cell r="X2404" t="str">
            <v>No</v>
          </cell>
          <cell r="Y2404" t="str">
            <v>Encargo</v>
          </cell>
          <cell r="Z2404"/>
          <cell r="AA2404"/>
          <cell r="AB2404"/>
          <cell r="AC2404"/>
          <cell r="AD2404"/>
          <cell r="AE2404" t="e">
            <v>#N/A</v>
          </cell>
          <cell r="AF2404" t="e">
            <v>#N/A</v>
          </cell>
          <cell r="AG2404">
            <v>2774</v>
          </cell>
          <cell r="AI2404">
            <v>23996102</v>
          </cell>
          <cell r="AK2404" t="str">
            <v>407</v>
          </cell>
          <cell r="AL2404" t="str">
            <v>05</v>
          </cell>
        </row>
        <row r="2405">
          <cell r="K2405">
            <v>1073510276</v>
          </cell>
          <cell r="L2405" t="str">
            <v>JUAN SEBASTIÁN INSUASTY VELA</v>
          </cell>
          <cell r="M2405"/>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B2405"/>
          <cell r="AC2405"/>
          <cell r="AD2405"/>
          <cell r="AE2405" t="e">
            <v>#N/A</v>
          </cell>
          <cell r="AF2405" t="e">
            <v>#N/A</v>
          </cell>
          <cell r="AG2405" t="e">
            <v>#N/A</v>
          </cell>
          <cell r="AI2405" t="e">
            <v>#N/A</v>
          </cell>
          <cell r="AK2405" t="str">
            <v>407</v>
          </cell>
          <cell r="AL2405" t="str">
            <v>05</v>
          </cell>
        </row>
        <row r="2406">
          <cell r="K2406">
            <v>1102831769</v>
          </cell>
          <cell r="L2406" t="str">
            <v>DIAZ ALMANZA ADRIANA ISABEL</v>
          </cell>
          <cell r="M2406"/>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A2406"/>
          <cell r="AB2406"/>
          <cell r="AC2406"/>
          <cell r="AD2406"/>
          <cell r="AE2406" t="e">
            <v>#N/A</v>
          </cell>
          <cell r="AF2406" t="e">
            <v>#N/A</v>
          </cell>
          <cell r="AG2406" t="e">
            <v>#N/A</v>
          </cell>
          <cell r="AI2406" t="e">
            <v>#N/A</v>
          </cell>
          <cell r="AK2406" t="str">
            <v>407</v>
          </cell>
          <cell r="AL2406" t="str">
            <v>05</v>
          </cell>
        </row>
        <row r="2407">
          <cell r="K2407">
            <v>39728871</v>
          </cell>
          <cell r="L2407" t="str">
            <v>PARDO MARTINEZ FABIOLA ESPERANZA</v>
          </cell>
          <cell r="M2407"/>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A2407"/>
          <cell r="AB2407"/>
          <cell r="AC2407"/>
          <cell r="AD2407"/>
          <cell r="AE2407" t="e">
            <v>#N/A</v>
          </cell>
          <cell r="AF2407" t="e">
            <v>#N/A</v>
          </cell>
          <cell r="AG2407" t="e">
            <v>#N/A</v>
          </cell>
          <cell r="AI2407" t="e">
            <v>#N/A</v>
          </cell>
          <cell r="AK2407" t="str">
            <v>407</v>
          </cell>
          <cell r="AL2407" t="str">
            <v>05</v>
          </cell>
        </row>
        <row r="2408">
          <cell r="K2408">
            <v>1026283154</v>
          </cell>
          <cell r="L2408" t="str">
            <v>ORTIZ CONTRERAS JHON EDISON</v>
          </cell>
          <cell r="M2408"/>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A2408"/>
          <cell r="AB2408"/>
          <cell r="AC2408"/>
          <cell r="AD2408"/>
          <cell r="AE2408" t="e">
            <v>#N/A</v>
          </cell>
          <cell r="AF2408" t="e">
            <v>#N/A</v>
          </cell>
          <cell r="AG2408">
            <v>310</v>
          </cell>
          <cell r="AI2408">
            <v>1026283154</v>
          </cell>
          <cell r="AK2408" t="str">
            <v>407</v>
          </cell>
          <cell r="AL2408" t="str">
            <v>05</v>
          </cell>
        </row>
        <row r="2409">
          <cell r="K2409"/>
          <cell r="L2409"/>
          <cell r="M2409"/>
          <cell r="N2409"/>
          <cell r="O2409"/>
          <cell r="P2409"/>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B2409"/>
          <cell r="AC2409"/>
          <cell r="AD2409"/>
          <cell r="AE2409" t="e">
            <v>#N/A</v>
          </cell>
          <cell r="AF2409" t="e">
            <v>#N/A</v>
          </cell>
          <cell r="AG2409" t="e">
            <v>#N/A</v>
          </cell>
          <cell r="AI2409" t="e">
            <v>#N/A</v>
          </cell>
          <cell r="AK2409" t="str">
            <v>407</v>
          </cell>
          <cell r="AL2409" t="str">
            <v>05</v>
          </cell>
        </row>
        <row r="2410">
          <cell r="K2410">
            <v>1013630443</v>
          </cell>
          <cell r="L2410" t="str">
            <v>CARDENAS FIESCO JESSICA</v>
          </cell>
          <cell r="M2410" t="str">
            <v>Encargo</v>
          </cell>
          <cell r="N2410"/>
          <cell r="O2410"/>
          <cell r="P2410"/>
          <cell r="Q2410" t="str">
            <v>Vacante Temporal</v>
          </cell>
          <cell r="R2410" t="str">
            <v>OFICINA CONTROL DISCIPLINARIO</v>
          </cell>
          <cell r="S2410" t="str">
            <v>Central</v>
          </cell>
          <cell r="T2410" t="str">
            <v>N.A.</v>
          </cell>
          <cell r="U2410" t="str">
            <v>N.A.</v>
          </cell>
          <cell r="V2410">
            <v>1510191</v>
          </cell>
          <cell r="W2410">
            <v>28501</v>
          </cell>
          <cell r="X2410" t="str">
            <v>No</v>
          </cell>
          <cell r="Y2410" t="str">
            <v>Encargo</v>
          </cell>
          <cell r="Z2410"/>
          <cell r="AA2410"/>
          <cell r="AB2410"/>
          <cell r="AC2410"/>
          <cell r="AD2410"/>
          <cell r="AE2410" t="e">
            <v>#N/A</v>
          </cell>
          <cell r="AF2410" t="e">
            <v>#N/A</v>
          </cell>
          <cell r="AG2410">
            <v>350</v>
          </cell>
          <cell r="AI2410">
            <v>1013630443</v>
          </cell>
          <cell r="AK2410" t="str">
            <v>407</v>
          </cell>
          <cell r="AL2410" t="str">
            <v>05</v>
          </cell>
        </row>
        <row r="2411">
          <cell r="K2411">
            <v>80808229</v>
          </cell>
          <cell r="L2411" t="str">
            <v>ESTRELLA ZAMBRANO ANDRES OCTAVIO</v>
          </cell>
          <cell r="M2411"/>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A2411"/>
          <cell r="AB2411"/>
          <cell r="AC2411"/>
          <cell r="AD2411"/>
          <cell r="AE2411" t="e">
            <v>#N/A</v>
          </cell>
          <cell r="AF2411" t="e">
            <v>#N/A</v>
          </cell>
          <cell r="AG2411" t="e">
            <v>#N/A</v>
          </cell>
          <cell r="AI2411" t="e">
            <v>#N/A</v>
          </cell>
          <cell r="AK2411" t="str">
            <v>407</v>
          </cell>
          <cell r="AL2411" t="str">
            <v>05</v>
          </cell>
        </row>
        <row r="2412">
          <cell r="K2412">
            <v>52279597</v>
          </cell>
          <cell r="L2412" t="str">
            <v>BECERRA RODRIGUEZ YOLIMA</v>
          </cell>
          <cell r="M2412" t="str">
            <v>P. Prueba - SED</v>
          </cell>
          <cell r="N2412"/>
          <cell r="O2412"/>
          <cell r="P2412"/>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Z2412"/>
          <cell r="AA2412"/>
          <cell r="AB2412"/>
          <cell r="AC2412"/>
          <cell r="AD2412"/>
          <cell r="AE2412">
            <v>354</v>
          </cell>
          <cell r="AF2412">
            <v>1</v>
          </cell>
          <cell r="AG2412" t="e">
            <v>#N/A</v>
          </cell>
          <cell r="AI2412" t="e">
            <v>#N/A</v>
          </cell>
          <cell r="AJ2412" t="str">
            <v>Ofertados en Fase l</v>
          </cell>
          <cell r="AK2412" t="str">
            <v>407</v>
          </cell>
          <cell r="AL2412" t="str">
            <v>05</v>
          </cell>
        </row>
        <row r="2413">
          <cell r="K2413">
            <v>65557792</v>
          </cell>
          <cell r="L2413" t="str">
            <v>MURILLO GONGORA DIANA MARCELA</v>
          </cell>
          <cell r="M2413"/>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A2413"/>
          <cell r="AB2413"/>
          <cell r="AC2413"/>
          <cell r="AD2413"/>
          <cell r="AE2413" t="e">
            <v>#N/A</v>
          </cell>
          <cell r="AF2413" t="e">
            <v>#N/A</v>
          </cell>
          <cell r="AG2413" t="e">
            <v>#N/A</v>
          </cell>
          <cell r="AI2413" t="e">
            <v>#N/A</v>
          </cell>
          <cell r="AK2413" t="str">
            <v>407</v>
          </cell>
          <cell r="AL2413" t="str">
            <v>05</v>
          </cell>
        </row>
        <row r="2414">
          <cell r="K2414">
            <v>51881112</v>
          </cell>
          <cell r="L2414" t="str">
            <v>AVILA RINCON GLORIA</v>
          </cell>
          <cell r="M2414" t="str">
            <v>P. Prueba - Otra Entidad</v>
          </cell>
          <cell r="N2414"/>
          <cell r="O2414"/>
          <cell r="P2414"/>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Z2414"/>
          <cell r="AA2414"/>
          <cell r="AB2414"/>
          <cell r="AC2414"/>
          <cell r="AD2414"/>
          <cell r="AE2414" t="e">
            <v>#N/A</v>
          </cell>
          <cell r="AF2414" t="e">
            <v>#N/A</v>
          </cell>
          <cell r="AG2414">
            <v>2324</v>
          </cell>
          <cell r="AI2414" t="e">
            <v>#N/A</v>
          </cell>
          <cell r="AK2414" t="str">
            <v>407</v>
          </cell>
          <cell r="AL2414" t="str">
            <v>05</v>
          </cell>
        </row>
        <row r="2415">
          <cell r="K2415">
            <v>79287541</v>
          </cell>
          <cell r="L2415" t="str">
            <v>GUERRERO JOSE FLORO</v>
          </cell>
          <cell r="M2415"/>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A2415"/>
          <cell r="AB2415"/>
          <cell r="AC2415"/>
          <cell r="AD2415"/>
          <cell r="AE2415" t="e">
            <v>#N/A</v>
          </cell>
          <cell r="AF2415" t="e">
            <v>#N/A</v>
          </cell>
          <cell r="AG2415" t="e">
            <v>#N/A</v>
          </cell>
          <cell r="AI2415" t="e">
            <v>#N/A</v>
          </cell>
          <cell r="AK2415" t="str">
            <v>407</v>
          </cell>
          <cell r="AL2415" t="str">
            <v>05</v>
          </cell>
        </row>
        <row r="2416">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Z2416"/>
          <cell r="AA2416"/>
          <cell r="AB2416"/>
          <cell r="AC2416"/>
          <cell r="AD2416"/>
          <cell r="AE2416" t="e">
            <v>#N/A</v>
          </cell>
          <cell r="AF2416" t="e">
            <v>#N/A</v>
          </cell>
          <cell r="AG2416" t="e">
            <v>#N/A</v>
          </cell>
          <cell r="AI2416" t="e">
            <v>#N/A</v>
          </cell>
          <cell r="AK2416" t="str">
            <v>407</v>
          </cell>
          <cell r="AL2416" t="str">
            <v>05</v>
          </cell>
        </row>
        <row r="2417">
          <cell r="K2417">
            <v>1015423157</v>
          </cell>
          <cell r="L2417" t="str">
            <v>MENDOZA TICORA LIZET FERNANDA</v>
          </cell>
          <cell r="M2417"/>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B2417"/>
          <cell r="AC2417"/>
          <cell r="AD2417"/>
          <cell r="AE2417" t="e">
            <v>#N/A</v>
          </cell>
          <cell r="AF2417" t="e">
            <v>#N/A</v>
          </cell>
          <cell r="AG2417" t="e">
            <v>#N/A</v>
          </cell>
          <cell r="AI2417" t="e">
            <v>#N/A</v>
          </cell>
          <cell r="AK2417" t="str">
            <v>407</v>
          </cell>
          <cell r="AL2417" t="str">
            <v>05</v>
          </cell>
        </row>
        <row r="2418">
          <cell r="K2418">
            <v>80374602</v>
          </cell>
          <cell r="L2418" t="str">
            <v>ESCARRAGA PENUELA ALBERTO</v>
          </cell>
          <cell r="M2418"/>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A2418"/>
          <cell r="AB2418"/>
          <cell r="AC2418"/>
          <cell r="AD2418"/>
          <cell r="AE2418" t="e">
            <v>#N/A</v>
          </cell>
          <cell r="AF2418" t="e">
            <v>#N/A</v>
          </cell>
          <cell r="AG2418" t="e">
            <v>#N/A</v>
          </cell>
          <cell r="AI2418" t="e">
            <v>#N/A</v>
          </cell>
          <cell r="AK2418" t="str">
            <v>407</v>
          </cell>
          <cell r="AL2418" t="str">
            <v>05</v>
          </cell>
        </row>
        <row r="2419">
          <cell r="K2419">
            <v>1023864240</v>
          </cell>
          <cell r="L2419" t="str">
            <v>GOMEZ RAYO NURY RUTH</v>
          </cell>
          <cell r="M2419"/>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A2419"/>
          <cell r="AB2419"/>
          <cell r="AC2419"/>
          <cell r="AD2419"/>
          <cell r="AE2419" t="e">
            <v>#N/A</v>
          </cell>
          <cell r="AF2419" t="e">
            <v>#N/A</v>
          </cell>
          <cell r="AG2419" t="e">
            <v>#N/A</v>
          </cell>
          <cell r="AI2419" t="e">
            <v>#N/A</v>
          </cell>
          <cell r="AK2419" t="str">
            <v>407</v>
          </cell>
          <cell r="AL2419" t="str">
            <v>05</v>
          </cell>
        </row>
        <row r="2420">
          <cell r="K2420">
            <v>80472560</v>
          </cell>
          <cell r="L2420" t="str">
            <v>OSPINA GONZALEZ JIMMY WALTER</v>
          </cell>
          <cell r="M2420"/>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A2420"/>
          <cell r="AB2420"/>
          <cell r="AC2420"/>
          <cell r="AD2420"/>
          <cell r="AE2420" t="e">
            <v>#N/A</v>
          </cell>
          <cell r="AF2420" t="e">
            <v>#N/A</v>
          </cell>
          <cell r="AG2420" t="e">
            <v>#N/A</v>
          </cell>
          <cell r="AI2420" t="e">
            <v>#N/A</v>
          </cell>
          <cell r="AK2420" t="str">
            <v>407</v>
          </cell>
          <cell r="AL2420" t="str">
            <v>05</v>
          </cell>
        </row>
        <row r="2421">
          <cell r="K2421">
            <v>1012442496</v>
          </cell>
          <cell r="L2421" t="str">
            <v>DIEGO ALEJANDRO GARZON VARGAS</v>
          </cell>
          <cell r="M2421"/>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A2421"/>
          <cell r="AB2421"/>
          <cell r="AC2421"/>
          <cell r="AD2421"/>
          <cell r="AE2421" t="e">
            <v>#N/A</v>
          </cell>
          <cell r="AF2421" t="e">
            <v>#N/A</v>
          </cell>
          <cell r="AG2421" t="e">
            <v>#N/A</v>
          </cell>
          <cell r="AI2421" t="e">
            <v>#N/A</v>
          </cell>
          <cell r="AK2421" t="str">
            <v>407</v>
          </cell>
          <cell r="AL2421" t="str">
            <v>05</v>
          </cell>
        </row>
        <row r="2422">
          <cell r="K2422">
            <v>1032482273</v>
          </cell>
          <cell r="L2422" t="str">
            <v>JOHAN ALEXANDER PORTILLA TOVAR</v>
          </cell>
          <cell r="M2422"/>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A2422"/>
          <cell r="AB2422"/>
          <cell r="AC2422"/>
          <cell r="AD2422"/>
          <cell r="AE2422" t="e">
            <v>#N/A</v>
          </cell>
          <cell r="AF2422" t="e">
            <v>#N/A</v>
          </cell>
          <cell r="AG2422" t="e">
            <v>#N/A</v>
          </cell>
          <cell r="AI2422" t="e">
            <v>#N/A</v>
          </cell>
          <cell r="AK2422" t="str">
            <v>407</v>
          </cell>
          <cell r="AL2422" t="str">
            <v>05</v>
          </cell>
        </row>
        <row r="2423">
          <cell r="K2423">
            <v>1010220308</v>
          </cell>
          <cell r="L2423" t="str">
            <v>CAMPO MENDOZA WILDER ALBERTO</v>
          </cell>
          <cell r="M2423"/>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A2423"/>
          <cell r="AB2423"/>
          <cell r="AC2423"/>
          <cell r="AD2423"/>
          <cell r="AE2423" t="e">
            <v>#N/A</v>
          </cell>
          <cell r="AF2423" t="e">
            <v>#N/A</v>
          </cell>
          <cell r="AG2423" t="e">
            <v>#N/A</v>
          </cell>
          <cell r="AI2423" t="e">
            <v>#N/A</v>
          </cell>
          <cell r="AK2423" t="str">
            <v>407</v>
          </cell>
          <cell r="AL2423" t="str">
            <v>05</v>
          </cell>
        </row>
        <row r="2424">
          <cell r="K2424">
            <v>51968749</v>
          </cell>
          <cell r="L2424" t="str">
            <v>PINILLA RINCON NOHORA PRESCELIA</v>
          </cell>
          <cell r="M2424" t="str">
            <v>Encargo</v>
          </cell>
          <cell r="N2424"/>
          <cell r="O2424"/>
          <cell r="P2424"/>
          <cell r="Q2424" t="str">
            <v>Vacante Temporal</v>
          </cell>
          <cell r="R2424" t="str">
            <v>DIRECCIÓN DE INSPECCIÓN Y VIGILANCIA</v>
          </cell>
          <cell r="S2424" t="str">
            <v>Central</v>
          </cell>
          <cell r="T2424" t="str">
            <v>N.A.</v>
          </cell>
          <cell r="U2424" t="str">
            <v>N.A.</v>
          </cell>
          <cell r="V2424">
            <v>1510191</v>
          </cell>
          <cell r="W2424" t="str">
            <v>No</v>
          </cell>
          <cell r="X2424" t="str">
            <v>No</v>
          </cell>
          <cell r="Y2424" t="str">
            <v>Encargo</v>
          </cell>
          <cell r="Z2424"/>
          <cell r="AA2424"/>
          <cell r="AB2424"/>
          <cell r="AC2424"/>
          <cell r="AD2424"/>
          <cell r="AE2424" t="e">
            <v>#N/A</v>
          </cell>
          <cell r="AF2424" t="e">
            <v>#N/A</v>
          </cell>
          <cell r="AG2424">
            <v>1821</v>
          </cell>
          <cell r="AI2424">
            <v>51968749</v>
          </cell>
          <cell r="AK2424" t="str">
            <v>407</v>
          </cell>
          <cell r="AL2424" t="str">
            <v>05</v>
          </cell>
        </row>
        <row r="2425">
          <cell r="K2425">
            <v>41182655</v>
          </cell>
          <cell r="L2425" t="str">
            <v>SANDRA PATRICIA CHINDOY NAZUER</v>
          </cell>
          <cell r="M2425"/>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A2425"/>
          <cell r="AB2425"/>
          <cell r="AC2425"/>
          <cell r="AD2425"/>
          <cell r="AE2425" t="e">
            <v>#N/A</v>
          </cell>
          <cell r="AF2425" t="e">
            <v>#N/A</v>
          </cell>
          <cell r="AG2425" t="e">
            <v>#N/A</v>
          </cell>
          <cell r="AI2425" t="e">
            <v>#N/A</v>
          </cell>
          <cell r="AK2425" t="str">
            <v>407</v>
          </cell>
          <cell r="AL2425" t="str">
            <v>05</v>
          </cell>
        </row>
        <row r="2426">
          <cell r="K2426">
            <v>79692791</v>
          </cell>
          <cell r="L2426" t="str">
            <v>ACHURY PINZON HAROLD YESID</v>
          </cell>
          <cell r="M2426"/>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A2426"/>
          <cell r="AB2426"/>
          <cell r="AC2426"/>
          <cell r="AD2426"/>
          <cell r="AE2426" t="e">
            <v>#N/A</v>
          </cell>
          <cell r="AF2426" t="e">
            <v>#N/A</v>
          </cell>
          <cell r="AG2426" t="e">
            <v>#N/A</v>
          </cell>
          <cell r="AI2426" t="e">
            <v>#N/A</v>
          </cell>
          <cell r="AK2426" t="str">
            <v>407</v>
          </cell>
          <cell r="AL2426" t="str">
            <v>05</v>
          </cell>
        </row>
        <row r="2427">
          <cell r="K2427">
            <v>1024462928</v>
          </cell>
          <cell r="L2427" t="str">
            <v>CASTIBLANCO RATIVA LUIS HERNAN</v>
          </cell>
          <cell r="M2427"/>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B2427"/>
          <cell r="AC2427"/>
          <cell r="AD2427"/>
          <cell r="AE2427" t="e">
            <v>#N/A</v>
          </cell>
          <cell r="AF2427" t="e">
            <v>#N/A</v>
          </cell>
          <cell r="AG2427" t="e">
            <v>#N/A</v>
          </cell>
          <cell r="AI2427" t="e">
            <v>#N/A</v>
          </cell>
          <cell r="AK2427" t="str">
            <v>407</v>
          </cell>
          <cell r="AL2427" t="str">
            <v>05</v>
          </cell>
        </row>
        <row r="2428">
          <cell r="K2428">
            <v>1022355906</v>
          </cell>
          <cell r="L2428" t="str">
            <v>URREGO AMAYA JULIO ANDRES</v>
          </cell>
          <cell r="M2428" t="str">
            <v>Encargo</v>
          </cell>
          <cell r="N2428"/>
          <cell r="O2428"/>
          <cell r="P2428"/>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Z2428"/>
          <cell r="AA2428"/>
          <cell r="AB2428"/>
          <cell r="AC2428"/>
          <cell r="AD2428"/>
          <cell r="AE2428" t="e">
            <v>#N/A</v>
          </cell>
          <cell r="AF2428">
            <v>2322</v>
          </cell>
          <cell r="AG2428" t="e">
            <v>#N/A</v>
          </cell>
          <cell r="AI2428" t="e">
            <v>#N/A</v>
          </cell>
          <cell r="AK2428" t="str">
            <v>407</v>
          </cell>
          <cell r="AL2428" t="str">
            <v>05</v>
          </cell>
        </row>
        <row r="2429">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A2429"/>
          <cell r="AB2429"/>
          <cell r="AC2429"/>
          <cell r="AD2429"/>
          <cell r="AE2429" t="e">
            <v>#N/A</v>
          </cell>
          <cell r="AF2429" t="e">
            <v>#N/A</v>
          </cell>
          <cell r="AG2429" t="e">
            <v>#N/A</v>
          </cell>
          <cell r="AI2429" t="e">
            <v>#N/A</v>
          </cell>
          <cell r="AK2429" t="str">
            <v>407</v>
          </cell>
          <cell r="AL2429" t="str">
            <v>05</v>
          </cell>
        </row>
        <row r="2430">
          <cell r="K2430">
            <v>1053335575</v>
          </cell>
          <cell r="L2430" t="str">
            <v>ESPITIA CAÑON LUZ DARY</v>
          </cell>
          <cell r="M2430"/>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A2430"/>
          <cell r="AB2430"/>
          <cell r="AC2430"/>
          <cell r="AD2430"/>
          <cell r="AE2430" t="e">
            <v>#N/A</v>
          </cell>
          <cell r="AF2430" t="e">
            <v>#N/A</v>
          </cell>
          <cell r="AG2430" t="e">
            <v>#N/A</v>
          </cell>
          <cell r="AI2430" t="e">
            <v>#N/A</v>
          </cell>
          <cell r="AK2430" t="str">
            <v>407</v>
          </cell>
          <cell r="AL2430" t="str">
            <v>05</v>
          </cell>
        </row>
        <row r="2431">
          <cell r="K2431">
            <v>52378684</v>
          </cell>
          <cell r="L2431" t="str">
            <v>RODRIGUEZ ROMERO ELIZABETH</v>
          </cell>
          <cell r="M2431"/>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A2431"/>
          <cell r="AB2431"/>
          <cell r="AC2431"/>
          <cell r="AD2431"/>
          <cell r="AE2431" t="e">
            <v>#N/A</v>
          </cell>
          <cell r="AF2431" t="e">
            <v>#N/A</v>
          </cell>
          <cell r="AG2431">
            <v>1262</v>
          </cell>
          <cell r="AI2431">
            <v>52378684</v>
          </cell>
          <cell r="AK2431" t="str">
            <v>407</v>
          </cell>
          <cell r="AL2431" t="str">
            <v>05</v>
          </cell>
        </row>
        <row r="2432">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Z2432"/>
          <cell r="AA2432"/>
          <cell r="AB2432"/>
          <cell r="AC2432"/>
          <cell r="AD2432"/>
          <cell r="AE2432" t="e">
            <v>#N/A</v>
          </cell>
          <cell r="AF2432" t="e">
            <v>#N/A</v>
          </cell>
          <cell r="AG2432" t="e">
            <v>#N/A</v>
          </cell>
          <cell r="AI2432" t="e">
            <v>#N/A</v>
          </cell>
          <cell r="AK2432" t="str">
            <v>407</v>
          </cell>
          <cell r="AL2432" t="str">
            <v>05</v>
          </cell>
        </row>
        <row r="2433">
          <cell r="K2433">
            <v>39646205</v>
          </cell>
          <cell r="L2433" t="str">
            <v>RODRIGUEZ PADILLA ANA CLODOMILA</v>
          </cell>
          <cell r="M2433" t="str">
            <v>Encargo</v>
          </cell>
          <cell r="N2433"/>
          <cell r="O2433"/>
          <cell r="P2433"/>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Z2433"/>
          <cell r="AA2433"/>
          <cell r="AB2433"/>
          <cell r="AC2433"/>
          <cell r="AD2433"/>
          <cell r="AE2433" t="e">
            <v>#N/A</v>
          </cell>
          <cell r="AF2433">
            <v>357</v>
          </cell>
          <cell r="AG2433" t="e">
            <v>#N/A</v>
          </cell>
          <cell r="AI2433" t="e">
            <v>#N/A</v>
          </cell>
          <cell r="AK2433" t="str">
            <v>407</v>
          </cell>
          <cell r="AL2433" t="str">
            <v>05</v>
          </cell>
        </row>
        <row r="2434">
          <cell r="K2434">
            <v>79370462</v>
          </cell>
          <cell r="L2434" t="str">
            <v>HERNANDEZ CORTES JOSE GUILLERMO</v>
          </cell>
          <cell r="M2434"/>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A2434"/>
          <cell r="AB2434"/>
          <cell r="AC2434"/>
          <cell r="AD2434"/>
          <cell r="AE2434" t="e">
            <v>#N/A</v>
          </cell>
          <cell r="AF2434" t="e">
            <v>#N/A</v>
          </cell>
          <cell r="AG2434" t="e">
            <v>#N/A</v>
          </cell>
          <cell r="AI2434" t="e">
            <v>#N/A</v>
          </cell>
          <cell r="AK2434" t="str">
            <v>407</v>
          </cell>
          <cell r="AL2434" t="str">
            <v>05</v>
          </cell>
        </row>
        <row r="2435">
          <cell r="K2435">
            <v>1015429116</v>
          </cell>
          <cell r="L2435" t="str">
            <v>FLOREZ CASTAÑEDA LAURA JUDITH</v>
          </cell>
          <cell r="M2435" t="str">
            <v>Encargo</v>
          </cell>
          <cell r="N2435"/>
          <cell r="O2435"/>
          <cell r="P2435"/>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Z2435"/>
          <cell r="AA2435"/>
          <cell r="AB2435"/>
          <cell r="AC2435"/>
          <cell r="AD2435"/>
          <cell r="AE2435" t="e">
            <v>#N/A</v>
          </cell>
          <cell r="AF2435">
            <v>2323</v>
          </cell>
          <cell r="AG2435" t="e">
            <v>#N/A</v>
          </cell>
          <cell r="AI2435" t="e">
            <v>#N/A</v>
          </cell>
          <cell r="AK2435" t="str">
            <v>407</v>
          </cell>
          <cell r="AL2435" t="str">
            <v>05</v>
          </cell>
        </row>
        <row r="2436">
          <cell r="K2436">
            <v>19446969</v>
          </cell>
          <cell r="L2436" t="str">
            <v>MENDEZ CARVAJAL GILBERTO</v>
          </cell>
          <cell r="M2436"/>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A2436"/>
          <cell r="AB2436"/>
          <cell r="AC2436"/>
          <cell r="AD2436"/>
          <cell r="AE2436" t="e">
            <v>#N/A</v>
          </cell>
          <cell r="AF2436" t="e">
            <v>#N/A</v>
          </cell>
          <cell r="AG2436" t="e">
            <v>#N/A</v>
          </cell>
          <cell r="AI2436" t="e">
            <v>#N/A</v>
          </cell>
          <cell r="AK2436" t="str">
            <v>407</v>
          </cell>
          <cell r="AL2436" t="str">
            <v>05</v>
          </cell>
        </row>
        <row r="2437">
          <cell r="K2437">
            <v>51825537</v>
          </cell>
          <cell r="L2437" t="str">
            <v>REYES CALDAS MARIA CRISTINA</v>
          </cell>
          <cell r="M2437"/>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A2437"/>
          <cell r="AB2437"/>
          <cell r="AC2437"/>
          <cell r="AD2437"/>
          <cell r="AE2437" t="e">
            <v>#N/A</v>
          </cell>
          <cell r="AF2437" t="e">
            <v>#N/A</v>
          </cell>
          <cell r="AG2437" t="e">
            <v>#N/A</v>
          </cell>
          <cell r="AI2437" t="e">
            <v>#N/A</v>
          </cell>
          <cell r="AK2437" t="str">
            <v>407</v>
          </cell>
          <cell r="AL2437" t="str">
            <v>05</v>
          </cell>
        </row>
        <row r="2438">
          <cell r="K2438">
            <v>4207840</v>
          </cell>
          <cell r="L2438" t="str">
            <v>GIL MONTOYA JESUS ANTONIO</v>
          </cell>
          <cell r="M2438"/>
          <cell r="N2438">
            <v>4207840</v>
          </cell>
          <cell r="O2438" t="str">
            <v>GIL MONTOYA JESUS ANTONIO</v>
          </cell>
          <cell r="P2438" t="str">
            <v>Titular - Carrera</v>
          </cell>
          <cell r="Q2438" t="str">
            <v>Ocupado</v>
          </cell>
          <cell r="R2438" t="str">
            <v>OFICINA DE SERVICIO AL CIUDADANO</v>
          </cell>
          <cell r="S2438" t="str">
            <v>Central</v>
          </cell>
          <cell r="T2438" t="str">
            <v>N.A.</v>
          </cell>
          <cell r="U2438" t="str">
            <v>N.A.</v>
          </cell>
          <cell r="V2438">
            <v>1510191</v>
          </cell>
          <cell r="W2438">
            <v>28501</v>
          </cell>
          <cell r="X2438" t="str">
            <v>No</v>
          </cell>
          <cell r="Y2438" t="str">
            <v>No</v>
          </cell>
          <cell r="Z2438" t="str">
            <v>Cargo provisto con titular</v>
          </cell>
          <cell r="AA2438"/>
          <cell r="AB2438"/>
          <cell r="AC2438"/>
          <cell r="AD2438"/>
          <cell r="AE2438" t="e">
            <v>#N/A</v>
          </cell>
          <cell r="AF2438">
            <v>353</v>
          </cell>
          <cell r="AG2438" t="e">
            <v>#N/A</v>
          </cell>
          <cell r="AI2438" t="e">
            <v>#N/A</v>
          </cell>
          <cell r="AK2438" t="str">
            <v>407</v>
          </cell>
          <cell r="AL2438" t="str">
            <v>05</v>
          </cell>
        </row>
        <row r="2439">
          <cell r="K2439">
            <v>1033723793</v>
          </cell>
          <cell r="L2439" t="str">
            <v>ANDRES FERNANDO ESPINEL AHUMADA</v>
          </cell>
          <cell r="M2439"/>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A2439"/>
          <cell r="AB2439"/>
          <cell r="AC2439"/>
          <cell r="AD2439"/>
          <cell r="AE2439" t="e">
            <v>#N/A</v>
          </cell>
          <cell r="AF2439" t="e">
            <v>#N/A</v>
          </cell>
          <cell r="AG2439" t="e">
            <v>#N/A</v>
          </cell>
          <cell r="AI2439" t="e">
            <v>#N/A</v>
          </cell>
          <cell r="AK2439" t="str">
            <v>407</v>
          </cell>
          <cell r="AL2439" t="str">
            <v>05</v>
          </cell>
        </row>
        <row r="2440">
          <cell r="K2440">
            <v>1070949214</v>
          </cell>
          <cell r="L2440" t="str">
            <v>HEYDI NATHALI ROMERO RODRIGUEZ</v>
          </cell>
          <cell r="M2440"/>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I2440" t="e">
            <v>#N/A</v>
          </cell>
          <cell r="AK2440" t="str">
            <v>407</v>
          </cell>
          <cell r="AL2440" t="str">
            <v>05</v>
          </cell>
        </row>
        <row r="2441">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Z2441"/>
          <cell r="AA2441"/>
          <cell r="AB2441"/>
          <cell r="AC2441"/>
          <cell r="AD2441"/>
          <cell r="AE2441" t="e">
            <v>#N/A</v>
          </cell>
          <cell r="AF2441" t="e">
            <v>#N/A</v>
          </cell>
          <cell r="AG2441" t="e">
            <v>#N/A</v>
          </cell>
          <cell r="AI2441" t="e">
            <v>#N/A</v>
          </cell>
          <cell r="AK2441" t="str">
            <v>407</v>
          </cell>
          <cell r="AL2441" t="str">
            <v>05</v>
          </cell>
        </row>
        <row r="2442">
          <cell r="K2442">
            <v>1022408254</v>
          </cell>
          <cell r="L2442" t="str">
            <v>SEBASTIAN ADOLFO CAMPOS BERRIO</v>
          </cell>
          <cell r="M2442"/>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B2442"/>
          <cell r="AC2442"/>
          <cell r="AD2442"/>
          <cell r="AE2442" t="e">
            <v>#N/A</v>
          </cell>
          <cell r="AF2442" t="e">
            <v>#N/A</v>
          </cell>
          <cell r="AG2442" t="e">
            <v>#N/A</v>
          </cell>
          <cell r="AI2442" t="e">
            <v>#N/A</v>
          </cell>
          <cell r="AK2442" t="str">
            <v>407</v>
          </cell>
          <cell r="AL2442" t="str">
            <v>05</v>
          </cell>
        </row>
        <row r="2443">
          <cell r="K2443">
            <v>1030614814</v>
          </cell>
          <cell r="L2443" t="str">
            <v>CASTILLO GOMEZ DIEGO ANDREY</v>
          </cell>
          <cell r="M2443" t="str">
            <v>Encargo</v>
          </cell>
          <cell r="N2443"/>
          <cell r="O2443"/>
          <cell r="P2443"/>
          <cell r="Q2443" t="str">
            <v>Vacante Temporal</v>
          </cell>
          <cell r="R2443" t="str">
            <v>DIRECCIÓN LOCAL DE EDUCACIÓN 08 - KENNEDY</v>
          </cell>
          <cell r="S2443" t="str">
            <v>Local</v>
          </cell>
          <cell r="T2443">
            <v>8</v>
          </cell>
          <cell r="U2443" t="str">
            <v>N.A.</v>
          </cell>
          <cell r="V2443">
            <v>1510191</v>
          </cell>
          <cell r="W2443">
            <v>28501</v>
          </cell>
          <cell r="X2443" t="str">
            <v>No</v>
          </cell>
          <cell r="Y2443" t="str">
            <v>Encargo</v>
          </cell>
          <cell r="Z2443"/>
          <cell r="AA2443"/>
          <cell r="AB2443"/>
          <cell r="AC2443"/>
          <cell r="AD2443"/>
          <cell r="AE2443" t="e">
            <v>#N/A</v>
          </cell>
          <cell r="AF2443" t="e">
            <v>#N/A</v>
          </cell>
          <cell r="AG2443">
            <v>1514</v>
          </cell>
          <cell r="AI2443">
            <v>1030614814</v>
          </cell>
          <cell r="AK2443" t="str">
            <v>407</v>
          </cell>
          <cell r="AL2443" t="str">
            <v>05</v>
          </cell>
        </row>
        <row r="2444">
          <cell r="K2444">
            <v>1030641945</v>
          </cell>
          <cell r="L2444" t="str">
            <v>DAVID ARTURO ESCOBAR SÁNCHEZ</v>
          </cell>
          <cell r="M2444"/>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I2444" t="e">
            <v>#N/A</v>
          </cell>
          <cell r="AK2444" t="str">
            <v>407</v>
          </cell>
          <cell r="AL2444" t="str">
            <v>05</v>
          </cell>
        </row>
        <row r="2445">
          <cell r="K2445">
            <v>1018464169</v>
          </cell>
          <cell r="L2445" t="str">
            <v>ROMERO GONZALEZ SEBASTIAN</v>
          </cell>
          <cell r="M2445" t="str">
            <v>Encargo</v>
          </cell>
          <cell r="N2445"/>
          <cell r="O2445"/>
          <cell r="P2445"/>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Z2445"/>
          <cell r="AA2445"/>
          <cell r="AB2445"/>
          <cell r="AC2445"/>
          <cell r="AD2445"/>
          <cell r="AE2445" t="e">
            <v>#N/A</v>
          </cell>
          <cell r="AF2445">
            <v>2599</v>
          </cell>
          <cell r="AG2445" t="e">
            <v>#N/A</v>
          </cell>
          <cell r="AI2445" t="e">
            <v>#N/A</v>
          </cell>
          <cell r="AK2445" t="str">
            <v>407</v>
          </cell>
          <cell r="AL2445" t="str">
            <v>05</v>
          </cell>
        </row>
        <row r="2446">
          <cell r="K2446">
            <v>53140102</v>
          </cell>
          <cell r="L2446" t="str">
            <v>GONZALEZ FRANCO FLOR ESPERANZA</v>
          </cell>
          <cell r="M2446"/>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A2446"/>
          <cell r="AB2446"/>
          <cell r="AC2446"/>
          <cell r="AD2446"/>
          <cell r="AE2446" t="e">
            <v>#N/A</v>
          </cell>
          <cell r="AF2446" t="e">
            <v>#N/A</v>
          </cell>
          <cell r="AG2446">
            <v>1822</v>
          </cell>
          <cell r="AI2446">
            <v>53140102</v>
          </cell>
          <cell r="AK2446" t="str">
            <v>407</v>
          </cell>
          <cell r="AL2446" t="str">
            <v>05</v>
          </cell>
        </row>
        <row r="2447">
          <cell r="K2447">
            <v>1136887687</v>
          </cell>
          <cell r="L2447" t="str">
            <v>MARIA PAULA RINCON ROJAS</v>
          </cell>
          <cell r="M2447"/>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A2447"/>
          <cell r="AB2447"/>
          <cell r="AC2447"/>
          <cell r="AD2447"/>
          <cell r="AE2447" t="e">
            <v>#N/A</v>
          </cell>
          <cell r="AF2447" t="e">
            <v>#N/A</v>
          </cell>
          <cell r="AG2447" t="e">
            <v>#N/A</v>
          </cell>
          <cell r="AI2447" t="e">
            <v>#N/A</v>
          </cell>
          <cell r="AK2447" t="str">
            <v>407</v>
          </cell>
          <cell r="AL2447" t="str">
            <v>05</v>
          </cell>
        </row>
        <row r="2448">
          <cell r="K2448">
            <v>51924996</v>
          </cell>
          <cell r="L2448" t="str">
            <v>AVILA PINZON DORA PATRICIA</v>
          </cell>
          <cell r="M2448" t="str">
            <v>Encargo</v>
          </cell>
          <cell r="N2448"/>
          <cell r="O2448"/>
          <cell r="P2448"/>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Z2448"/>
          <cell r="AA2448"/>
          <cell r="AB2448"/>
          <cell r="AC2448"/>
          <cell r="AD2448"/>
          <cell r="AE2448" t="e">
            <v>#N/A</v>
          </cell>
          <cell r="AF2448">
            <v>356</v>
          </cell>
          <cell r="AG2448" t="e">
            <v>#N/A</v>
          </cell>
          <cell r="AI2448" t="e">
            <v>#N/A</v>
          </cell>
          <cell r="AK2448" t="str">
            <v>407</v>
          </cell>
          <cell r="AL2448" t="str">
            <v>05</v>
          </cell>
        </row>
        <row r="2449">
          <cell r="K2449">
            <v>20552566</v>
          </cell>
          <cell r="L2449" t="str">
            <v>RAMIREZ ROJAS JENY PAOLA</v>
          </cell>
          <cell r="M2449" t="str">
            <v>Encargo</v>
          </cell>
          <cell r="N2449"/>
          <cell r="O2449"/>
          <cell r="P2449"/>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Z2449"/>
          <cell r="AA2449"/>
          <cell r="AB2449"/>
          <cell r="AC2449"/>
          <cell r="AD2449"/>
          <cell r="AE2449" t="e">
            <v>#N/A</v>
          </cell>
          <cell r="AF2449">
            <v>355</v>
          </cell>
          <cell r="AG2449" t="e">
            <v>#N/A</v>
          </cell>
          <cell r="AI2449">
            <v>20552566</v>
          </cell>
          <cell r="AK2449" t="str">
            <v>407</v>
          </cell>
          <cell r="AL2449" t="str">
            <v>05</v>
          </cell>
        </row>
        <row r="2450">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Z2450"/>
          <cell r="AA2450"/>
          <cell r="AB2450"/>
          <cell r="AC2450"/>
          <cell r="AD2450"/>
          <cell r="AE2450" t="e">
            <v>#N/A</v>
          </cell>
          <cell r="AF2450" t="e">
            <v>#N/A</v>
          </cell>
          <cell r="AG2450" t="e">
            <v>#N/A</v>
          </cell>
          <cell r="AI2450" t="e">
            <v>#N/A</v>
          </cell>
          <cell r="AK2450" t="str">
            <v>407</v>
          </cell>
          <cell r="AL2450" t="str">
            <v>05</v>
          </cell>
        </row>
        <row r="2451">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Z2451"/>
          <cell r="AA2451"/>
          <cell r="AB2451"/>
          <cell r="AC2451"/>
          <cell r="AD2451"/>
          <cell r="AE2451" t="e">
            <v>#N/A</v>
          </cell>
          <cell r="AF2451" t="e">
            <v>#N/A</v>
          </cell>
          <cell r="AG2451" t="e">
            <v>#N/A</v>
          </cell>
          <cell r="AI2451" t="e">
            <v>#N/A</v>
          </cell>
          <cell r="AK2451" t="str">
            <v>407</v>
          </cell>
          <cell r="AL2451" t="str">
            <v>05</v>
          </cell>
        </row>
        <row r="2452">
          <cell r="K2452">
            <v>1024545962</v>
          </cell>
          <cell r="L2452" t="str">
            <v>TRIANA CAPERA NELLY JOHANA</v>
          </cell>
          <cell r="M2452" t="str">
            <v>Encargo</v>
          </cell>
          <cell r="N2452"/>
          <cell r="O2452"/>
          <cell r="P2452"/>
          <cell r="Q2452" t="str">
            <v>Vacante Temporal</v>
          </cell>
          <cell r="R2452" t="str">
            <v>DIRECCIÓN DE SERVICIOS ADMINISTRATIVOS</v>
          </cell>
          <cell r="S2452" t="str">
            <v>Central</v>
          </cell>
          <cell r="T2452" t="str">
            <v>N.A.</v>
          </cell>
          <cell r="U2452" t="str">
            <v>N.A.</v>
          </cell>
          <cell r="V2452">
            <v>1510191</v>
          </cell>
          <cell r="W2452">
            <v>28501</v>
          </cell>
          <cell r="X2452" t="str">
            <v>No</v>
          </cell>
          <cell r="Y2452" t="str">
            <v>Encargo</v>
          </cell>
          <cell r="Z2452"/>
          <cell r="AA2452"/>
          <cell r="AB2452"/>
          <cell r="AC2452"/>
          <cell r="AD2452"/>
          <cell r="AE2452" t="e">
            <v>#N/A</v>
          </cell>
          <cell r="AF2452" t="e">
            <v>#N/A</v>
          </cell>
          <cell r="AG2452">
            <v>307</v>
          </cell>
          <cell r="AI2452">
            <v>1024545962</v>
          </cell>
          <cell r="AK2452" t="str">
            <v>407</v>
          </cell>
          <cell r="AL2452" t="str">
            <v>05</v>
          </cell>
        </row>
        <row r="2453">
          <cell r="K2453">
            <v>1016070510</v>
          </cell>
          <cell r="L2453" t="str">
            <v>ALONSO VILLAMIL SHIRLEY PAULET</v>
          </cell>
          <cell r="M2453"/>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A2453"/>
          <cell r="AB2453"/>
          <cell r="AC2453"/>
          <cell r="AD2453"/>
          <cell r="AE2453" t="e">
            <v>#N/A</v>
          </cell>
          <cell r="AF2453" t="e">
            <v>#N/A</v>
          </cell>
          <cell r="AG2453" t="e">
            <v>#N/A</v>
          </cell>
          <cell r="AI2453" t="e">
            <v>#N/A</v>
          </cell>
          <cell r="AK2453" t="str">
            <v>407</v>
          </cell>
          <cell r="AL2453" t="str">
            <v>05</v>
          </cell>
        </row>
        <row r="2454">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A2454"/>
          <cell r="AB2454" t="str">
            <v>Sí</v>
          </cell>
          <cell r="AC2454" t="str">
            <v>No</v>
          </cell>
          <cell r="AD2454">
            <v>32521</v>
          </cell>
          <cell r="AE2454" t="e">
            <v>#N/A</v>
          </cell>
          <cell r="AF2454" t="e">
            <v>#N/A</v>
          </cell>
          <cell r="AG2454" t="e">
            <v>#N/A</v>
          </cell>
          <cell r="AI2454" t="e">
            <v>#N/A</v>
          </cell>
          <cell r="AK2454" t="str">
            <v>407</v>
          </cell>
          <cell r="AL2454" t="str">
            <v>05</v>
          </cell>
        </row>
        <row r="2455">
          <cell r="K2455">
            <v>79704180</v>
          </cell>
          <cell r="L2455" t="str">
            <v>RINCON GONZALEZ MANUEL ISAIAS</v>
          </cell>
          <cell r="M2455" t="str">
            <v>P. Prueba - Otra Entidad</v>
          </cell>
          <cell r="N2455"/>
          <cell r="O2455"/>
          <cell r="P2455"/>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Z2455"/>
          <cell r="AA2455"/>
          <cell r="AB2455"/>
          <cell r="AC2455"/>
          <cell r="AD2455"/>
          <cell r="AE2455" t="e">
            <v>#N/A</v>
          </cell>
          <cell r="AF2455">
            <v>1260</v>
          </cell>
          <cell r="AG2455" t="e">
            <v>#N/A</v>
          </cell>
          <cell r="AI2455" t="e">
            <v>#N/A</v>
          </cell>
          <cell r="AK2455" t="str">
            <v>407</v>
          </cell>
          <cell r="AL2455" t="str">
            <v>05</v>
          </cell>
        </row>
        <row r="2456">
          <cell r="K2456">
            <v>53069556</v>
          </cell>
          <cell r="L2456" t="str">
            <v>SANDRA MILENA HERNANDEZ CARRILLO</v>
          </cell>
          <cell r="M2456"/>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B2456"/>
          <cell r="AC2456"/>
          <cell r="AD2456"/>
          <cell r="AE2456" t="e">
            <v>#N/A</v>
          </cell>
          <cell r="AF2456" t="e">
            <v>#N/A</v>
          </cell>
          <cell r="AG2456" t="e">
            <v>#N/A</v>
          </cell>
          <cell r="AI2456" t="e">
            <v>#N/A</v>
          </cell>
          <cell r="AK2456" t="str">
            <v>407</v>
          </cell>
          <cell r="AL2456" t="str">
            <v>05</v>
          </cell>
        </row>
        <row r="2457">
          <cell r="K2457">
            <v>80765932</v>
          </cell>
          <cell r="L2457" t="str">
            <v>ALTUZARRA MORALES JOSE ANTONIO</v>
          </cell>
          <cell r="M2457" t="str">
            <v>Encargo</v>
          </cell>
          <cell r="N2457"/>
          <cell r="O2457"/>
          <cell r="P2457"/>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Z2457"/>
          <cell r="AA2457"/>
          <cell r="AB2457"/>
          <cell r="AC2457"/>
          <cell r="AD2457"/>
          <cell r="AE2457" t="e">
            <v>#N/A</v>
          </cell>
          <cell r="AF2457">
            <v>1259</v>
          </cell>
          <cell r="AG2457" t="e">
            <v>#N/A</v>
          </cell>
          <cell r="AI2457" t="e">
            <v>#N/A</v>
          </cell>
          <cell r="AK2457" t="str">
            <v>407</v>
          </cell>
          <cell r="AL2457" t="str">
            <v>05</v>
          </cell>
        </row>
        <row r="2458">
          <cell r="K2458">
            <v>1023896916</v>
          </cell>
          <cell r="L2458" t="str">
            <v>ESPINOSA MOJICA WILMER</v>
          </cell>
          <cell r="M2458"/>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B2458"/>
          <cell r="AC2458"/>
          <cell r="AD2458"/>
          <cell r="AE2458" t="e">
            <v>#N/A</v>
          </cell>
          <cell r="AF2458" t="e">
            <v>#N/A</v>
          </cell>
          <cell r="AG2458" t="e">
            <v>#N/A</v>
          </cell>
          <cell r="AI2458" t="e">
            <v>#N/A</v>
          </cell>
          <cell r="AK2458" t="str">
            <v>407</v>
          </cell>
          <cell r="AL2458" t="str">
            <v>05</v>
          </cell>
        </row>
        <row r="2459">
          <cell r="K2459">
            <v>1110518646</v>
          </cell>
          <cell r="L2459" t="str">
            <v>EDNA ROCIO BENAVIDES MILLÁN</v>
          </cell>
          <cell r="M2459"/>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A2459"/>
          <cell r="AB2459"/>
          <cell r="AC2459"/>
          <cell r="AD2459"/>
          <cell r="AE2459" t="e">
            <v>#N/A</v>
          </cell>
          <cell r="AF2459" t="e">
            <v>#N/A</v>
          </cell>
          <cell r="AG2459" t="e">
            <v>#N/A</v>
          </cell>
          <cell r="AI2459" t="e">
            <v>#N/A</v>
          </cell>
          <cell r="AK2459" t="str">
            <v>407</v>
          </cell>
          <cell r="AL2459" t="str">
            <v>05</v>
          </cell>
        </row>
        <row r="2460">
          <cell r="K2460">
            <v>1032410787</v>
          </cell>
          <cell r="L2460" t="str">
            <v>INTI ILLIMANI RAMOS MARTINEZ</v>
          </cell>
          <cell r="M2460"/>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A2460"/>
          <cell r="AB2460"/>
          <cell r="AC2460"/>
          <cell r="AD2460"/>
          <cell r="AE2460" t="e">
            <v>#N/A</v>
          </cell>
          <cell r="AF2460" t="e">
            <v>#N/A</v>
          </cell>
          <cell r="AG2460" t="e">
            <v>#N/A</v>
          </cell>
          <cell r="AI2460" t="e">
            <v>#N/A</v>
          </cell>
          <cell r="AK2460" t="str">
            <v>407</v>
          </cell>
          <cell r="AL2460" t="str">
            <v>05</v>
          </cell>
        </row>
        <row r="2461">
          <cell r="K2461">
            <v>52115168</v>
          </cell>
          <cell r="L2461" t="str">
            <v>CARO CIFUENTES MARITZA ELIANA</v>
          </cell>
          <cell r="M2461"/>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A2461"/>
          <cell r="AB2461"/>
          <cell r="AC2461"/>
          <cell r="AD2461"/>
          <cell r="AE2461" t="e">
            <v>#N/A</v>
          </cell>
          <cell r="AF2461" t="e">
            <v>#N/A</v>
          </cell>
          <cell r="AG2461" t="e">
            <v>#N/A</v>
          </cell>
          <cell r="AI2461" t="e">
            <v>#N/A</v>
          </cell>
          <cell r="AK2461" t="str">
            <v>407</v>
          </cell>
          <cell r="AL2461" t="str">
            <v>05</v>
          </cell>
        </row>
        <row r="2462">
          <cell r="K2462">
            <v>80072589</v>
          </cell>
          <cell r="L2462" t="str">
            <v>CUELLAR SÁNCHEZ ÁLVARO ANDRÉS</v>
          </cell>
          <cell r="M2462"/>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I2462" t="e">
            <v>#N/A</v>
          </cell>
          <cell r="AK2462" t="str">
            <v>407</v>
          </cell>
          <cell r="AL2462" t="str">
            <v>05</v>
          </cell>
        </row>
        <row r="2463">
          <cell r="K2463">
            <v>1031163626</v>
          </cell>
          <cell r="L2463" t="str">
            <v>BAUTISTA GUZMÁN ANDRES FELIPE</v>
          </cell>
          <cell r="M2463"/>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I2463" t="e">
            <v>#N/A</v>
          </cell>
          <cell r="AK2463" t="str">
            <v>407</v>
          </cell>
          <cell r="AL2463" t="str">
            <v>05</v>
          </cell>
        </row>
        <row r="2464">
          <cell r="K2464">
            <v>1106363322</v>
          </cell>
          <cell r="L2464" t="str">
            <v>ROBAYO MACIAS LEIDY JOHANA</v>
          </cell>
          <cell r="M2464" t="str">
            <v>Encargo</v>
          </cell>
          <cell r="N2464"/>
          <cell r="O2464"/>
          <cell r="P2464"/>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Z2464"/>
          <cell r="AA2464"/>
          <cell r="AB2464"/>
          <cell r="AC2464"/>
          <cell r="AD2464"/>
          <cell r="AE2464" t="e">
            <v>#N/A</v>
          </cell>
          <cell r="AF2464">
            <v>2454</v>
          </cell>
          <cell r="AG2464" t="e">
            <v>#N/A</v>
          </cell>
          <cell r="AI2464" t="e">
            <v>#N/A</v>
          </cell>
          <cell r="AK2464" t="str">
            <v>407</v>
          </cell>
          <cell r="AL2464" t="str">
            <v>05</v>
          </cell>
        </row>
        <row r="2465">
          <cell r="K2465">
            <v>80053429</v>
          </cell>
          <cell r="L2465" t="str">
            <v>SANCHEZ CUBIDES RUBEN DARIO</v>
          </cell>
          <cell r="M2465"/>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A2465"/>
          <cell r="AB2465"/>
          <cell r="AC2465"/>
          <cell r="AD2465"/>
          <cell r="AE2465" t="e">
            <v>#N/A</v>
          </cell>
          <cell r="AF2465" t="e">
            <v>#N/A</v>
          </cell>
          <cell r="AG2465" t="e">
            <v>#N/A</v>
          </cell>
          <cell r="AI2465" t="e">
            <v>#N/A</v>
          </cell>
          <cell r="AK2465" t="str">
            <v>407</v>
          </cell>
          <cell r="AL2465" t="str">
            <v>05</v>
          </cell>
        </row>
        <row r="2466">
          <cell r="K2466">
            <v>1013622890</v>
          </cell>
          <cell r="L2466" t="str">
            <v>LOZANO SANCHEZ SANDRA JEANNETH</v>
          </cell>
          <cell r="M2466"/>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A2466"/>
          <cell r="AB2466"/>
          <cell r="AC2466"/>
          <cell r="AD2466"/>
          <cell r="AE2466" t="e">
            <v>#N/A</v>
          </cell>
          <cell r="AF2466" t="e">
            <v>#N/A</v>
          </cell>
          <cell r="AG2466" t="e">
            <v>#N/A</v>
          </cell>
          <cell r="AI2466" t="e">
            <v>#N/A</v>
          </cell>
          <cell r="AK2466" t="str">
            <v>407</v>
          </cell>
          <cell r="AL2466" t="str">
            <v>05</v>
          </cell>
        </row>
        <row r="2467">
          <cell r="K2467">
            <v>1033765800</v>
          </cell>
          <cell r="L2467" t="str">
            <v>LEONARDO RATIVA PÉREZ</v>
          </cell>
          <cell r="M2467"/>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A2467"/>
          <cell r="AB2467"/>
          <cell r="AC2467"/>
          <cell r="AD2467"/>
          <cell r="AE2467" t="e">
            <v>#N/A</v>
          </cell>
          <cell r="AF2467" t="e">
            <v>#N/A</v>
          </cell>
          <cell r="AG2467" t="e">
            <v>#N/A</v>
          </cell>
          <cell r="AI2467" t="e">
            <v>#N/A</v>
          </cell>
          <cell r="AK2467" t="str">
            <v>407</v>
          </cell>
          <cell r="AL2467" t="str">
            <v>05</v>
          </cell>
        </row>
        <row r="2468">
          <cell r="K2468">
            <v>63398598</v>
          </cell>
          <cell r="L2468" t="str">
            <v>HERNANDEZ HERRERA MARTHA LIZZETH</v>
          </cell>
          <cell r="M2468"/>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A2468"/>
          <cell r="AB2468"/>
          <cell r="AC2468"/>
          <cell r="AD2468"/>
          <cell r="AE2468" t="e">
            <v>#N/A</v>
          </cell>
          <cell r="AF2468" t="e">
            <v>#N/A</v>
          </cell>
          <cell r="AG2468" t="e">
            <v>#N/A</v>
          </cell>
          <cell r="AI2468" t="e">
            <v>#N/A</v>
          </cell>
          <cell r="AK2468" t="str">
            <v>407</v>
          </cell>
          <cell r="AL2468" t="str">
            <v>05</v>
          </cell>
        </row>
        <row r="2469">
          <cell r="K2469">
            <v>51954079</v>
          </cell>
          <cell r="L2469" t="str">
            <v>LÓPEZ CASTRO SANDRA PATRICIA</v>
          </cell>
          <cell r="M2469" t="str">
            <v>Encargo</v>
          </cell>
          <cell r="N2469"/>
          <cell r="O2469"/>
          <cell r="P2469"/>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Z2469"/>
          <cell r="AA2469"/>
          <cell r="AB2469"/>
          <cell r="AC2469"/>
          <cell r="AD2469"/>
          <cell r="AE2469" t="e">
            <v>#N/A</v>
          </cell>
          <cell r="AF2469">
            <v>234</v>
          </cell>
          <cell r="AG2469" t="e">
            <v>#N/A</v>
          </cell>
          <cell r="AI2469" t="e">
            <v>#N/A</v>
          </cell>
          <cell r="AK2469" t="str">
            <v>407</v>
          </cell>
          <cell r="AL2469" t="str">
            <v>05</v>
          </cell>
        </row>
        <row r="2470">
          <cell r="K2470">
            <v>78032807</v>
          </cell>
          <cell r="L2470" t="str">
            <v>LOPEZ NEGRETE ALEJANDRO MANUEL</v>
          </cell>
          <cell r="M2470" t="str">
            <v>Encargo</v>
          </cell>
          <cell r="N2470"/>
          <cell r="O2470"/>
          <cell r="P2470"/>
          <cell r="Q2470" t="str">
            <v>Vacante Temporal</v>
          </cell>
          <cell r="R2470" t="str">
            <v>DIRECCIÓN LOCAL DE EDUCACIÓN 20 - SUMAPAZ</v>
          </cell>
          <cell r="S2470" t="str">
            <v>Local</v>
          </cell>
          <cell r="T2470">
            <v>20</v>
          </cell>
          <cell r="U2470" t="str">
            <v>N.A.</v>
          </cell>
          <cell r="V2470">
            <v>1510191</v>
          </cell>
          <cell r="W2470">
            <v>28501</v>
          </cell>
          <cell r="X2470" t="str">
            <v>No</v>
          </cell>
          <cell r="Y2470" t="str">
            <v>Encargo</v>
          </cell>
          <cell r="Z2470"/>
          <cell r="AA2470"/>
          <cell r="AB2470"/>
          <cell r="AC2470"/>
          <cell r="AD2470"/>
          <cell r="AE2470" t="e">
            <v>#N/A</v>
          </cell>
          <cell r="AF2470" t="e">
            <v>#N/A</v>
          </cell>
          <cell r="AG2470">
            <v>3005</v>
          </cell>
          <cell r="AI2470">
            <v>78032807</v>
          </cell>
          <cell r="AK2470" t="str">
            <v>407</v>
          </cell>
          <cell r="AL2470" t="str">
            <v>05</v>
          </cell>
        </row>
        <row r="2471">
          <cell r="K2471">
            <v>39646545</v>
          </cell>
          <cell r="L2471" t="str">
            <v>GUZMAN GARZON MARIA DEYANIRA</v>
          </cell>
          <cell r="M2471" t="str">
            <v>P. Prueba - SED</v>
          </cell>
          <cell r="N2471"/>
          <cell r="O2471"/>
          <cell r="P2471"/>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v>
          </cell>
          <cell r="Z2471"/>
          <cell r="AA2471"/>
          <cell r="AB2471"/>
          <cell r="AC2471"/>
          <cell r="AD2471"/>
          <cell r="AE2471" t="e">
            <v>#N/A</v>
          </cell>
          <cell r="AF2471" t="e">
            <v>#N/A</v>
          </cell>
          <cell r="AG2471">
            <v>621</v>
          </cell>
          <cell r="AI2471" t="e">
            <v>#N/A</v>
          </cell>
          <cell r="AK2471" t="str">
            <v>407</v>
          </cell>
          <cell r="AL2471" t="str">
            <v>05</v>
          </cell>
        </row>
        <row r="2472">
          <cell r="K2472">
            <v>1022422374</v>
          </cell>
          <cell r="L2472" t="str">
            <v>ROJAS AVAUNZA STIVEN ANDRES</v>
          </cell>
          <cell r="M2472"/>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I2472" t="e">
            <v>#N/A</v>
          </cell>
          <cell r="AK2472" t="str">
            <v>407</v>
          </cell>
          <cell r="AL2472" t="str">
            <v>05</v>
          </cell>
        </row>
        <row r="2473">
          <cell r="K2473">
            <v>1022942026</v>
          </cell>
          <cell r="L2473" t="str">
            <v>NOVA CALDERON GLORIA YADIRA</v>
          </cell>
          <cell r="M2473"/>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A2473"/>
          <cell r="AB2473"/>
          <cell r="AC2473"/>
          <cell r="AD2473"/>
          <cell r="AE2473" t="e">
            <v>#N/A</v>
          </cell>
          <cell r="AF2473">
            <v>292</v>
          </cell>
          <cell r="AG2473" t="e">
            <v>#N/A</v>
          </cell>
          <cell r="AI2473">
            <v>1022942026</v>
          </cell>
          <cell r="AK2473" t="str">
            <v>407</v>
          </cell>
          <cell r="AL2473" t="str">
            <v>05</v>
          </cell>
        </row>
        <row r="2474">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A2474"/>
          <cell r="AB2474"/>
          <cell r="AC2474"/>
          <cell r="AD2474"/>
          <cell r="AE2474" t="e">
            <v>#N/A</v>
          </cell>
          <cell r="AF2474" t="e">
            <v>#N/A</v>
          </cell>
          <cell r="AG2474" t="e">
            <v>#N/A</v>
          </cell>
          <cell r="AI2474" t="e">
            <v>#N/A</v>
          </cell>
          <cell r="AK2474" t="str">
            <v>407</v>
          </cell>
          <cell r="AL2474" t="str">
            <v>05</v>
          </cell>
        </row>
        <row r="2475">
          <cell r="K2475">
            <v>11797322</v>
          </cell>
          <cell r="L2475" t="str">
            <v>VALOYES CORDOBA ROBINSON JOSE</v>
          </cell>
          <cell r="M2475" t="str">
            <v>Encargo</v>
          </cell>
          <cell r="N2475"/>
          <cell r="O2475"/>
          <cell r="P2475"/>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A2475"/>
          <cell r="AB2475"/>
          <cell r="AC2475"/>
          <cell r="AD2475"/>
          <cell r="AE2475" t="e">
            <v>#N/A</v>
          </cell>
          <cell r="AF2475" t="e">
            <v>#N/A</v>
          </cell>
          <cell r="AG2475" t="e">
            <v>#N/A</v>
          </cell>
          <cell r="AI2475" t="e">
            <v>#N/A</v>
          </cell>
          <cell r="AK2475" t="str">
            <v>407</v>
          </cell>
          <cell r="AL2475" t="str">
            <v>05</v>
          </cell>
        </row>
        <row r="2476">
          <cell r="K2476">
            <v>23620564</v>
          </cell>
          <cell r="L2476" t="str">
            <v>ALDANA SALGADO BLANCA CECILIA</v>
          </cell>
          <cell r="M2476" t="str">
            <v>Encargo</v>
          </cell>
          <cell r="N2476"/>
          <cell r="O2476"/>
          <cell r="P2476"/>
          <cell r="Q2476" t="str">
            <v>Vacante Temporal</v>
          </cell>
          <cell r="R2476" t="str">
            <v>DIRECCIÓN LOCAL DE EDUCACIÓN 16 - PUENTE ARANDA</v>
          </cell>
          <cell r="S2476" t="str">
            <v>Local</v>
          </cell>
          <cell r="T2476">
            <v>16</v>
          </cell>
          <cell r="U2476" t="str">
            <v>N.A.</v>
          </cell>
          <cell r="V2476">
            <v>1510191</v>
          </cell>
          <cell r="W2476" t="str">
            <v>No</v>
          </cell>
          <cell r="X2476" t="str">
            <v>No</v>
          </cell>
          <cell r="Y2476" t="str">
            <v>Encargo</v>
          </cell>
          <cell r="Z2476"/>
          <cell r="AA2476"/>
          <cell r="AB2476"/>
          <cell r="AC2476"/>
          <cell r="AD2476"/>
          <cell r="AE2476" t="e">
            <v>#N/A</v>
          </cell>
          <cell r="AF2476" t="e">
            <v>#N/A</v>
          </cell>
          <cell r="AG2476">
            <v>2501</v>
          </cell>
          <cell r="AI2476">
            <v>23620564</v>
          </cell>
          <cell r="AK2476" t="str">
            <v>407</v>
          </cell>
          <cell r="AL2476" t="str">
            <v>05</v>
          </cell>
        </row>
        <row r="2477">
          <cell r="K2477"/>
          <cell r="L2477"/>
          <cell r="M2477"/>
          <cell r="N2477"/>
          <cell r="O2477"/>
          <cell r="P2477"/>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v>271</v>
          </cell>
          <cell r="AI2477" t="e">
            <v>#N/A</v>
          </cell>
          <cell r="AK2477" t="str">
            <v>407</v>
          </cell>
          <cell r="AL2477" t="str">
            <v>05</v>
          </cell>
        </row>
        <row r="2478">
          <cell r="K2478">
            <v>35374340</v>
          </cell>
          <cell r="L2478" t="str">
            <v>JIMENEZ RODRIGUEZ OLINDA</v>
          </cell>
          <cell r="M2478" t="str">
            <v>Encargo</v>
          </cell>
          <cell r="N2478"/>
          <cell r="O2478"/>
          <cell r="P2478"/>
          <cell r="Q2478" t="str">
            <v>Vacante Temporal</v>
          </cell>
          <cell r="R2478" t="str">
            <v>OFICINA DE APOYO PRECONTRACTUAL</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A2478"/>
          <cell r="AB2478" t="str">
            <v>Sí</v>
          </cell>
          <cell r="AC2478" t="str">
            <v>No</v>
          </cell>
          <cell r="AD2478">
            <v>12478</v>
          </cell>
          <cell r="AE2478" t="e">
            <v>#N/A</v>
          </cell>
          <cell r="AF2478" t="e">
            <v>#N/A</v>
          </cell>
          <cell r="AG2478" t="e">
            <v>#N/A</v>
          </cell>
          <cell r="AI2478" t="e">
            <v>#N/A</v>
          </cell>
          <cell r="AK2478" t="str">
            <v>407</v>
          </cell>
          <cell r="AL2478" t="str">
            <v>05</v>
          </cell>
        </row>
        <row r="2479">
          <cell r="K2479">
            <v>51852146</v>
          </cell>
          <cell r="L2479" t="str">
            <v>CLAUDIA PATRICIA LEÓN TEJADA</v>
          </cell>
          <cell r="M2479"/>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I2479" t="e">
            <v>#N/A</v>
          </cell>
          <cell r="AK2479" t="str">
            <v>407</v>
          </cell>
          <cell r="AL2479" t="str">
            <v>05</v>
          </cell>
        </row>
        <row r="2480">
          <cell r="K2480">
            <v>51895603</v>
          </cell>
          <cell r="L2480" t="str">
            <v>AMAYA MARTINEZ NORMA GRACIELA</v>
          </cell>
          <cell r="M2480"/>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A2480"/>
          <cell r="AB2480"/>
          <cell r="AC2480"/>
          <cell r="AD2480"/>
          <cell r="AE2480" t="e">
            <v>#N/A</v>
          </cell>
          <cell r="AF2480" t="e">
            <v>#N/A</v>
          </cell>
          <cell r="AG2480" t="e">
            <v>#N/A</v>
          </cell>
          <cell r="AI2480" t="e">
            <v>#N/A</v>
          </cell>
          <cell r="AK2480" t="str">
            <v>407</v>
          </cell>
          <cell r="AL2480" t="str">
            <v>05</v>
          </cell>
        </row>
        <row r="2481">
          <cell r="K2481">
            <v>19432129</v>
          </cell>
          <cell r="L2481" t="str">
            <v>NIÑO ROJAS JORGE ARTURO</v>
          </cell>
          <cell r="M2481" t="str">
            <v>Encargo</v>
          </cell>
          <cell r="N2481"/>
          <cell r="O2481"/>
          <cell r="P2481"/>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Z2481"/>
          <cell r="AA2481"/>
          <cell r="AB2481"/>
          <cell r="AC2481"/>
          <cell r="AD2481"/>
          <cell r="AE2481">
            <v>1904</v>
          </cell>
          <cell r="AF2481">
            <v>1</v>
          </cell>
          <cell r="AG2481" t="e">
            <v>#N/A</v>
          </cell>
          <cell r="AI2481" t="e">
            <v>#N/A</v>
          </cell>
          <cell r="AK2481" t="str">
            <v>407</v>
          </cell>
          <cell r="AL2481" t="str">
            <v>05</v>
          </cell>
        </row>
        <row r="2482">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A2482"/>
          <cell r="AB2482"/>
          <cell r="AC2482"/>
          <cell r="AD2482"/>
          <cell r="AE2482" t="e">
            <v>#N/A</v>
          </cell>
          <cell r="AF2482" t="e">
            <v>#N/A</v>
          </cell>
          <cell r="AG2482" t="e">
            <v>#N/A</v>
          </cell>
          <cell r="AI2482" t="e">
            <v>#N/A</v>
          </cell>
          <cell r="AK2482" t="str">
            <v>407</v>
          </cell>
          <cell r="AL2482" t="str">
            <v>05</v>
          </cell>
        </row>
        <row r="2483">
          <cell r="K2483">
            <v>52034366</v>
          </cell>
          <cell r="L2483" t="str">
            <v>RODRIGUEZ ARIAS MARIELA</v>
          </cell>
          <cell r="M2483"/>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A2483"/>
          <cell r="AB2483"/>
          <cell r="AC2483"/>
          <cell r="AD2483"/>
          <cell r="AE2483" t="e">
            <v>#N/A</v>
          </cell>
          <cell r="AF2483" t="e">
            <v>#N/A</v>
          </cell>
          <cell r="AG2483" t="e">
            <v>#N/A</v>
          </cell>
          <cell r="AI2483" t="e">
            <v>#N/A</v>
          </cell>
          <cell r="AK2483" t="str">
            <v>407</v>
          </cell>
          <cell r="AL2483" t="str">
            <v>05</v>
          </cell>
        </row>
        <row r="2484">
          <cell r="K2484">
            <v>1033679152</v>
          </cell>
          <cell r="L2484" t="str">
            <v>CARDOZO TORRES GUSTAVO FARLEY</v>
          </cell>
          <cell r="M2484" t="str">
            <v>Encargo</v>
          </cell>
          <cell r="N2484"/>
          <cell r="O2484"/>
          <cell r="P2484"/>
          <cell r="Q2484" t="str">
            <v>Vacante Temporal</v>
          </cell>
          <cell r="R2484" t="str">
            <v>DIRECCIÓN DE TALENTO HUMANO</v>
          </cell>
          <cell r="S2484" t="str">
            <v>Central</v>
          </cell>
          <cell r="T2484" t="str">
            <v>N.A.</v>
          </cell>
          <cell r="U2484" t="str">
            <v>N.A.</v>
          </cell>
          <cell r="V2484">
            <v>1510191</v>
          </cell>
          <cell r="W2484">
            <v>28501</v>
          </cell>
          <cell r="X2484" t="str">
            <v>No</v>
          </cell>
          <cell r="Y2484" t="str">
            <v>Encargo</v>
          </cell>
          <cell r="Z2484"/>
          <cell r="AA2484"/>
          <cell r="AB2484"/>
          <cell r="AC2484"/>
          <cell r="AD2484"/>
          <cell r="AE2484" t="e">
            <v>#N/A</v>
          </cell>
          <cell r="AF2484" t="e">
            <v>#N/A</v>
          </cell>
          <cell r="AG2484">
            <v>158</v>
          </cell>
          <cell r="AI2484">
            <v>1033679152</v>
          </cell>
          <cell r="AK2484" t="str">
            <v>407</v>
          </cell>
          <cell r="AL2484" t="str">
            <v>05</v>
          </cell>
        </row>
        <row r="2485">
          <cell r="K2485">
            <v>53114090</v>
          </cell>
          <cell r="L2485" t="str">
            <v>ÑUSTES HERRERA CONSTANZA ANDREA</v>
          </cell>
          <cell r="M2485" t="str">
            <v>Encargo</v>
          </cell>
          <cell r="N2485"/>
          <cell r="O2485"/>
          <cell r="P2485"/>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Z2485"/>
          <cell r="AA2485"/>
          <cell r="AB2485"/>
          <cell r="AC2485"/>
          <cell r="AD2485"/>
          <cell r="AE2485" t="e">
            <v>#N/A</v>
          </cell>
          <cell r="AF2485">
            <v>204</v>
          </cell>
          <cell r="AG2485" t="e">
            <v>#N/A</v>
          </cell>
          <cell r="AI2485">
            <v>53114090</v>
          </cell>
          <cell r="AK2485" t="str">
            <v>407</v>
          </cell>
          <cell r="AL2485" t="str">
            <v>05</v>
          </cell>
        </row>
        <row r="2486">
          <cell r="K2486">
            <v>52316788</v>
          </cell>
          <cell r="L2486" t="str">
            <v>PINZON LOPEZ MAGDA LILIANA</v>
          </cell>
          <cell r="M2486"/>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A2486"/>
          <cell r="AB2486"/>
          <cell r="AC2486"/>
          <cell r="AD2486"/>
          <cell r="AE2486" t="e">
            <v>#N/A</v>
          </cell>
          <cell r="AF2486" t="e">
            <v>#N/A</v>
          </cell>
          <cell r="AG2486" t="e">
            <v>#N/A</v>
          </cell>
          <cell r="AI2486" t="e">
            <v>#N/A</v>
          </cell>
          <cell r="AK2486" t="str">
            <v>407</v>
          </cell>
          <cell r="AL2486" t="str">
            <v>05</v>
          </cell>
        </row>
        <row r="2487">
          <cell r="K2487"/>
          <cell r="L2487"/>
          <cell r="M2487"/>
          <cell r="N2487">
            <v>1014194082</v>
          </cell>
          <cell r="O2487" t="str">
            <v>CUARTAS ROJAS JORGE ALBERTO</v>
          </cell>
          <cell r="P2487" t="str">
            <v>Encargo Vac Def</v>
          </cell>
          <cell r="Q2487" t="str">
            <v>Ocupado</v>
          </cell>
          <cell r="R2487" t="str">
            <v>DIRECCIÓN DE TALENTO HUMANO</v>
          </cell>
          <cell r="S2487" t="str">
            <v>Central</v>
          </cell>
          <cell r="T2487" t="str">
            <v>N.A.</v>
          </cell>
          <cell r="U2487" t="str">
            <v>N.A.</v>
          </cell>
          <cell r="V2487">
            <v>1510191</v>
          </cell>
          <cell r="W2487">
            <v>28501</v>
          </cell>
          <cell r="X2487" t="str">
            <v>No</v>
          </cell>
          <cell r="Y2487" t="str">
            <v>No</v>
          </cell>
          <cell r="Z2487"/>
          <cell r="AA2487"/>
          <cell r="AB2487"/>
          <cell r="AC2487"/>
          <cell r="AD2487"/>
          <cell r="AE2487" t="e">
            <v>#N/A</v>
          </cell>
          <cell r="AF2487">
            <v>160</v>
          </cell>
          <cell r="AG2487" t="e">
            <v>#N/A</v>
          </cell>
          <cell r="AI2487" t="e">
            <v>#N/A</v>
          </cell>
          <cell r="AK2487" t="str">
            <v>407</v>
          </cell>
          <cell r="AL2487" t="str">
            <v>05</v>
          </cell>
        </row>
        <row r="2488">
          <cell r="K2488">
            <v>51754305</v>
          </cell>
          <cell r="L2488" t="str">
            <v>BAYONA LOPEZ LUZ MARINA</v>
          </cell>
          <cell r="M2488" t="str">
            <v>Encargo</v>
          </cell>
          <cell r="N2488"/>
          <cell r="O2488"/>
          <cell r="P2488"/>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Z2488"/>
          <cell r="AA2488"/>
          <cell r="AB2488"/>
          <cell r="AC2488"/>
          <cell r="AD2488"/>
          <cell r="AE2488" t="e">
            <v>#N/A</v>
          </cell>
          <cell r="AF2488">
            <v>352</v>
          </cell>
          <cell r="AG2488" t="e">
            <v>#N/A</v>
          </cell>
          <cell r="AI2488" t="e">
            <v>#N/A</v>
          </cell>
          <cell r="AK2488" t="str">
            <v>407</v>
          </cell>
          <cell r="AL2488" t="str">
            <v>05</v>
          </cell>
        </row>
        <row r="2489">
          <cell r="K2489">
            <v>52099189</v>
          </cell>
          <cell r="L2489" t="str">
            <v>PARRA MORALES ALEXANDRA ROCIO</v>
          </cell>
          <cell r="M2489" t="str">
            <v>P. Prueba - SED</v>
          </cell>
          <cell r="N2489"/>
          <cell r="O2489"/>
          <cell r="P2489"/>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Z2489"/>
          <cell r="AA2489"/>
          <cell r="AB2489"/>
          <cell r="AC2489"/>
          <cell r="AD2489"/>
          <cell r="AE2489" t="e">
            <v>#N/A</v>
          </cell>
          <cell r="AF2489">
            <v>2121</v>
          </cell>
          <cell r="AG2489" t="e">
            <v>#N/A</v>
          </cell>
          <cell r="AI2489" t="e">
            <v>#N/A</v>
          </cell>
          <cell r="AK2489" t="str">
            <v>407</v>
          </cell>
          <cell r="AL2489" t="str">
            <v>05</v>
          </cell>
        </row>
        <row r="2490">
          <cell r="K2490">
            <v>51932037</v>
          </cell>
          <cell r="L2490" t="str">
            <v>ROA HERNANDEZ NANCY SEYNE</v>
          </cell>
          <cell r="M2490"/>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A2490"/>
          <cell r="AB2490"/>
          <cell r="AC2490"/>
          <cell r="AD2490"/>
          <cell r="AE2490" t="e">
            <v>#N/A</v>
          </cell>
          <cell r="AF2490">
            <v>433</v>
          </cell>
          <cell r="AG2490" t="e">
            <v>#N/A</v>
          </cell>
          <cell r="AI2490" t="e">
            <v>#N/A</v>
          </cell>
          <cell r="AK2490" t="str">
            <v>407</v>
          </cell>
          <cell r="AL2490" t="str">
            <v>05</v>
          </cell>
        </row>
        <row r="2491">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Z2491"/>
          <cell r="AA2491"/>
          <cell r="AB2491"/>
          <cell r="AC2491"/>
          <cell r="AD2491"/>
          <cell r="AE2491" t="e">
            <v>#N/A</v>
          </cell>
          <cell r="AF2491" t="e">
            <v>#N/A</v>
          </cell>
          <cell r="AG2491" t="e">
            <v>#N/A</v>
          </cell>
          <cell r="AI2491" t="e">
            <v>#N/A</v>
          </cell>
          <cell r="AK2491" t="str">
            <v>407</v>
          </cell>
          <cell r="AL2491" t="str">
            <v>05</v>
          </cell>
        </row>
        <row r="2492">
          <cell r="K2492">
            <v>52849358</v>
          </cell>
          <cell r="L2492" t="str">
            <v>PERILLA MORENO LUZ DARY</v>
          </cell>
          <cell r="M2492"/>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A2492"/>
          <cell r="AB2492"/>
          <cell r="AC2492"/>
          <cell r="AD2492"/>
          <cell r="AE2492" t="e">
            <v>#N/A</v>
          </cell>
          <cell r="AF2492" t="e">
            <v>#N/A</v>
          </cell>
          <cell r="AG2492" t="e">
            <v>#N/A</v>
          </cell>
          <cell r="AI2492" t="e">
            <v>#N/A</v>
          </cell>
          <cell r="AK2492" t="str">
            <v>407</v>
          </cell>
          <cell r="AL2492" t="str">
            <v>05</v>
          </cell>
        </row>
        <row r="2493">
          <cell r="K2493">
            <v>52068524</v>
          </cell>
          <cell r="L2493" t="str">
            <v>CALDERON CORZO LIGIA</v>
          </cell>
          <cell r="M2493" t="str">
            <v>Encargo</v>
          </cell>
          <cell r="N2493"/>
          <cell r="O2493"/>
          <cell r="P2493"/>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Z2493"/>
          <cell r="AA2493"/>
          <cell r="AB2493"/>
          <cell r="AC2493"/>
          <cell r="AD2493"/>
          <cell r="AE2493">
            <v>75</v>
          </cell>
          <cell r="AF2493">
            <v>1</v>
          </cell>
          <cell r="AG2493" t="e">
            <v>#N/A</v>
          </cell>
          <cell r="AI2493" t="e">
            <v>#N/A</v>
          </cell>
          <cell r="AK2493" t="str">
            <v>407</v>
          </cell>
          <cell r="AL2493" t="str">
            <v>05</v>
          </cell>
        </row>
        <row r="2494">
          <cell r="K2494">
            <v>52532205</v>
          </cell>
          <cell r="L2494" t="str">
            <v>CUELLAR CASTILLO NANCY</v>
          </cell>
          <cell r="M2494"/>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A2494"/>
          <cell r="AB2494"/>
          <cell r="AC2494"/>
          <cell r="AD2494"/>
          <cell r="AE2494" t="e">
            <v>#N/A</v>
          </cell>
          <cell r="AF2494" t="e">
            <v>#N/A</v>
          </cell>
          <cell r="AG2494" t="e">
            <v>#N/A</v>
          </cell>
          <cell r="AI2494" t="e">
            <v>#N/A</v>
          </cell>
          <cell r="AK2494" t="str">
            <v>407</v>
          </cell>
          <cell r="AL2494" t="str">
            <v>05</v>
          </cell>
        </row>
        <row r="2495">
          <cell r="K2495">
            <v>1024514994</v>
          </cell>
          <cell r="L2495" t="str">
            <v>JAIME ALEXANDER CICERO LÓPEZ</v>
          </cell>
          <cell r="M2495"/>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B2495"/>
          <cell r="AC2495"/>
          <cell r="AD2495"/>
          <cell r="AE2495" t="e">
            <v>#N/A</v>
          </cell>
          <cell r="AF2495" t="e">
            <v>#N/A</v>
          </cell>
          <cell r="AG2495" t="e">
            <v>#N/A</v>
          </cell>
          <cell r="AI2495" t="e">
            <v>#N/A</v>
          </cell>
          <cell r="AK2495" t="str">
            <v>407</v>
          </cell>
          <cell r="AL2495" t="str">
            <v>05</v>
          </cell>
        </row>
        <row r="2496">
          <cell r="K2496">
            <v>79943630</v>
          </cell>
          <cell r="L2496" t="str">
            <v>BLANCO ALFONSO RICHARD EDWARD</v>
          </cell>
          <cell r="M2496" t="str">
            <v>Encargo</v>
          </cell>
          <cell r="N2496"/>
          <cell r="O2496"/>
          <cell r="P2496"/>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Z2496"/>
          <cell r="AA2496"/>
          <cell r="AB2496"/>
          <cell r="AC2496"/>
          <cell r="AD2496"/>
          <cell r="AE2496" t="e">
            <v>#N/A</v>
          </cell>
          <cell r="AF2496">
            <v>436</v>
          </cell>
          <cell r="AG2496" t="e">
            <v>#N/A</v>
          </cell>
          <cell r="AI2496" t="e">
            <v>#N/A</v>
          </cell>
          <cell r="AK2496" t="str">
            <v>407</v>
          </cell>
          <cell r="AL2496" t="str">
            <v>05</v>
          </cell>
        </row>
        <row r="2497">
          <cell r="K2497">
            <v>1024500706</v>
          </cell>
          <cell r="L2497" t="str">
            <v>FONSECA CALIMAN FELIPE ARMANDO</v>
          </cell>
          <cell r="M2497" t="str">
            <v>Encargo</v>
          </cell>
          <cell r="N2497"/>
          <cell r="O2497"/>
          <cell r="P2497"/>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Z2497"/>
          <cell r="AA2497"/>
          <cell r="AB2497"/>
          <cell r="AC2497"/>
          <cell r="AD2497"/>
          <cell r="AE2497" t="e">
            <v>#N/A</v>
          </cell>
          <cell r="AF2497">
            <v>2775</v>
          </cell>
          <cell r="AG2497" t="e">
            <v>#N/A</v>
          </cell>
          <cell r="AI2497" t="e">
            <v>#N/A</v>
          </cell>
          <cell r="AK2497" t="str">
            <v>407</v>
          </cell>
          <cell r="AL2497" t="str">
            <v>05</v>
          </cell>
        </row>
        <row r="2498">
          <cell r="K2498">
            <v>79916590</v>
          </cell>
          <cell r="L2498" t="str">
            <v>CRUZ JAIMES DAVID ALONSO</v>
          </cell>
          <cell r="M2498"/>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A2498"/>
          <cell r="AB2498"/>
          <cell r="AC2498"/>
          <cell r="AD2498"/>
          <cell r="AE2498" t="e">
            <v>#N/A</v>
          </cell>
          <cell r="AF2498" t="e">
            <v>#N/A</v>
          </cell>
          <cell r="AG2498" t="e">
            <v>#N/A</v>
          </cell>
          <cell r="AI2498" t="e">
            <v>#N/A</v>
          </cell>
          <cell r="AK2498" t="str">
            <v>407</v>
          </cell>
          <cell r="AL2498" t="str">
            <v>05</v>
          </cell>
        </row>
        <row r="2499">
          <cell r="K2499"/>
          <cell r="L2499"/>
          <cell r="M2499"/>
          <cell r="N2499"/>
          <cell r="O2499"/>
          <cell r="P2499"/>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Z2499"/>
          <cell r="AA2499"/>
          <cell r="AB2499"/>
          <cell r="AC2499"/>
          <cell r="AD2499"/>
          <cell r="AE2499">
            <v>1513</v>
          </cell>
          <cell r="AF2499">
            <v>1</v>
          </cell>
          <cell r="AG2499" t="e">
            <v>#N/A</v>
          </cell>
          <cell r="AI2499" t="e">
            <v>#N/A</v>
          </cell>
          <cell r="AK2499" t="str">
            <v>407</v>
          </cell>
          <cell r="AL2499" t="str">
            <v>05</v>
          </cell>
        </row>
        <row r="2500">
          <cell r="K2500"/>
          <cell r="L2500"/>
          <cell r="M2500"/>
          <cell r="N2500"/>
          <cell r="O2500"/>
          <cell r="P2500"/>
          <cell r="Q2500" t="str">
            <v>Vacante Definitiva</v>
          </cell>
          <cell r="R2500" t="str">
            <v>OFICINA CONTROL INTERNO</v>
          </cell>
          <cell r="S2500" t="str">
            <v>Central</v>
          </cell>
          <cell r="T2500" t="str">
            <v>N.A.</v>
          </cell>
          <cell r="U2500" t="str">
            <v>N.A.</v>
          </cell>
          <cell r="V2500">
            <v>1510191</v>
          </cell>
          <cell r="W2500" t="str">
            <v>No</v>
          </cell>
          <cell r="X2500" t="str">
            <v>No</v>
          </cell>
          <cell r="Y2500" t="str">
            <v>Encargo</v>
          </cell>
          <cell r="Z2500"/>
          <cell r="AA2500"/>
          <cell r="AB2500"/>
          <cell r="AC2500"/>
          <cell r="AD2500"/>
          <cell r="AE2500" t="e">
            <v>#N/A</v>
          </cell>
          <cell r="AF2500">
            <v>293</v>
          </cell>
          <cell r="AG2500" t="e">
            <v>#N/A</v>
          </cell>
          <cell r="AI2500" t="e">
            <v>#N/A</v>
          </cell>
          <cell r="AK2500" t="str">
            <v>407</v>
          </cell>
          <cell r="AL2500" t="str">
            <v>05</v>
          </cell>
        </row>
        <row r="2501">
          <cell r="K2501">
            <v>19349565</v>
          </cell>
          <cell r="L2501" t="str">
            <v>DIAZ DIAZ JUAN ROBERTO</v>
          </cell>
          <cell r="M2501"/>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A2501"/>
          <cell r="AB2501"/>
          <cell r="AC2501"/>
          <cell r="AD2501"/>
          <cell r="AE2501" t="e">
            <v>#N/A</v>
          </cell>
          <cell r="AF2501" t="e">
            <v>#N/A</v>
          </cell>
          <cell r="AG2501" t="e">
            <v>#N/A</v>
          </cell>
          <cell r="AI2501" t="e">
            <v>#N/A</v>
          </cell>
          <cell r="AK2501" t="str">
            <v>407</v>
          </cell>
          <cell r="AL2501" t="str">
            <v>05</v>
          </cell>
        </row>
        <row r="2502">
          <cell r="K2502">
            <v>1032398630</v>
          </cell>
          <cell r="L2502" t="str">
            <v>HERNANDEZ SANCHEZ LUIS RAFAEL</v>
          </cell>
          <cell r="M2502"/>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A2502"/>
          <cell r="AB2502"/>
          <cell r="AC2502"/>
          <cell r="AD2502"/>
          <cell r="AE2502" t="e">
            <v>#N/A</v>
          </cell>
          <cell r="AF2502" t="e">
            <v>#N/A</v>
          </cell>
          <cell r="AG2502" t="e">
            <v>#N/A</v>
          </cell>
          <cell r="AI2502" t="e">
            <v>#N/A</v>
          </cell>
          <cell r="AK2502" t="str">
            <v>407</v>
          </cell>
          <cell r="AL2502" t="str">
            <v>05</v>
          </cell>
        </row>
        <row r="2503">
          <cell r="K2503"/>
          <cell r="L2503"/>
          <cell r="M2503"/>
          <cell r="N2503"/>
          <cell r="O2503"/>
          <cell r="P2503"/>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v>
          </cell>
          <cell r="Z2503"/>
          <cell r="AA2503"/>
          <cell r="AB2503"/>
          <cell r="AC2503"/>
          <cell r="AD2503"/>
          <cell r="AE2503" t="e">
            <v>#N/A</v>
          </cell>
          <cell r="AF2503">
            <v>434</v>
          </cell>
          <cell r="AG2503" t="e">
            <v>#N/A</v>
          </cell>
          <cell r="AI2503" t="e">
            <v>#N/A</v>
          </cell>
          <cell r="AK2503" t="str">
            <v>407</v>
          </cell>
          <cell r="AL2503" t="str">
            <v>05</v>
          </cell>
        </row>
        <row r="2504">
          <cell r="K2504">
            <v>51882236</v>
          </cell>
          <cell r="L2504" t="str">
            <v>SANCHEZ MANRIQUE ELIZABETH</v>
          </cell>
          <cell r="M2504"/>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A2504"/>
          <cell r="AB2504"/>
          <cell r="AC2504"/>
          <cell r="AD2504"/>
          <cell r="AE2504" t="e">
            <v>#N/A</v>
          </cell>
          <cell r="AF2504" t="e">
            <v>#N/A</v>
          </cell>
          <cell r="AG2504">
            <v>964</v>
          </cell>
          <cell r="AI2504">
            <v>51882236</v>
          </cell>
          <cell r="AK2504" t="str">
            <v>407</v>
          </cell>
          <cell r="AL2504" t="str">
            <v>05</v>
          </cell>
        </row>
        <row r="2505">
          <cell r="K2505">
            <v>1019137208</v>
          </cell>
          <cell r="L2505" t="str">
            <v>TALERO MORENO JOHAN ANDREI</v>
          </cell>
          <cell r="M2505"/>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B2505"/>
          <cell r="AC2505"/>
          <cell r="AD2505"/>
          <cell r="AE2505" t="e">
            <v>#N/A</v>
          </cell>
          <cell r="AF2505" t="e">
            <v>#N/A</v>
          </cell>
          <cell r="AG2505" t="e">
            <v>#N/A</v>
          </cell>
          <cell r="AI2505" t="e">
            <v>#N/A</v>
          </cell>
          <cell r="AK2505" t="str">
            <v>407</v>
          </cell>
          <cell r="AL2505" t="str">
            <v>05</v>
          </cell>
        </row>
        <row r="2506">
          <cell r="K2506"/>
          <cell r="L2506"/>
          <cell r="M2506"/>
          <cell r="N2506"/>
          <cell r="O2506"/>
          <cell r="P2506"/>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v>
          </cell>
          <cell r="Z2506"/>
          <cell r="AA2506"/>
          <cell r="AB2506"/>
          <cell r="AC2506"/>
          <cell r="AD2506"/>
          <cell r="AE2506" t="e">
            <v>#N/A</v>
          </cell>
          <cell r="AF2506">
            <v>800</v>
          </cell>
          <cell r="AG2506" t="e">
            <v>#N/A</v>
          </cell>
          <cell r="AI2506" t="e">
            <v>#N/A</v>
          </cell>
          <cell r="AK2506" t="str">
            <v>407</v>
          </cell>
          <cell r="AL2506" t="str">
            <v>05</v>
          </cell>
        </row>
        <row r="2507">
          <cell r="K2507">
            <v>80395343</v>
          </cell>
          <cell r="L2507" t="str">
            <v>AREVALO NAVARRETE JESUS ENRIQUE</v>
          </cell>
          <cell r="M2507"/>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A2507"/>
          <cell r="AB2507"/>
          <cell r="AC2507"/>
          <cell r="AD2507"/>
          <cell r="AE2507" t="e">
            <v>#N/A</v>
          </cell>
          <cell r="AF2507" t="e">
            <v>#N/A</v>
          </cell>
          <cell r="AG2507">
            <v>103</v>
          </cell>
          <cell r="AI2507">
            <v>80395343</v>
          </cell>
          <cell r="AK2507" t="str">
            <v>407</v>
          </cell>
          <cell r="AL2507" t="str">
            <v>05</v>
          </cell>
        </row>
        <row r="2508">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A2508"/>
          <cell r="AB2508"/>
          <cell r="AC2508"/>
          <cell r="AD2508"/>
          <cell r="AE2508" t="e">
            <v>#N/A</v>
          </cell>
          <cell r="AF2508" t="e">
            <v>#N/A</v>
          </cell>
          <cell r="AG2508" t="e">
            <v>#N/A</v>
          </cell>
          <cell r="AI2508" t="e">
            <v>#N/A</v>
          </cell>
          <cell r="AK2508" t="str">
            <v>407</v>
          </cell>
          <cell r="AL2508" t="str">
            <v>05</v>
          </cell>
        </row>
        <row r="2509">
          <cell r="K2509">
            <v>79615328</v>
          </cell>
          <cell r="L2509" t="str">
            <v>ALVAREZ MUNOZ HECTOR GIOVANNI</v>
          </cell>
          <cell r="M2509" t="str">
            <v>Encargo</v>
          </cell>
          <cell r="N2509"/>
          <cell r="O2509"/>
          <cell r="P2509"/>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Z2509"/>
          <cell r="AA2509"/>
          <cell r="AB2509"/>
          <cell r="AC2509"/>
          <cell r="AD2509"/>
          <cell r="AE2509">
            <v>2408</v>
          </cell>
          <cell r="AF2509">
            <v>1</v>
          </cell>
          <cell r="AG2509" t="e">
            <v>#N/A</v>
          </cell>
          <cell r="AI2509" t="e">
            <v>#N/A</v>
          </cell>
          <cell r="AK2509" t="str">
            <v>407</v>
          </cell>
          <cell r="AL2509" t="str">
            <v>05</v>
          </cell>
        </row>
        <row r="2510">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A2510"/>
          <cell r="AB2510"/>
          <cell r="AC2510"/>
          <cell r="AD2510"/>
          <cell r="AE2510" t="e">
            <v>#N/A</v>
          </cell>
          <cell r="AF2510" t="e">
            <v>#N/A</v>
          </cell>
          <cell r="AG2510" t="e">
            <v>#N/A</v>
          </cell>
          <cell r="AI2510" t="e">
            <v>#N/A</v>
          </cell>
          <cell r="AK2510" t="str">
            <v>407</v>
          </cell>
          <cell r="AL2510" t="str">
            <v>05</v>
          </cell>
        </row>
        <row r="2511">
          <cell r="K2511">
            <v>8512278</v>
          </cell>
          <cell r="L2511" t="str">
            <v>SANJUANELO BARRAZA YAMIL ANTONIO</v>
          </cell>
          <cell r="M2511"/>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A2511"/>
          <cell r="AB2511"/>
          <cell r="AC2511"/>
          <cell r="AD2511"/>
          <cell r="AE2511" t="e">
            <v>#N/A</v>
          </cell>
          <cell r="AF2511" t="e">
            <v>#N/A</v>
          </cell>
          <cell r="AG2511" t="e">
            <v>#N/A</v>
          </cell>
          <cell r="AI2511" t="e">
            <v>#N/A</v>
          </cell>
          <cell r="AK2511" t="str">
            <v>407</v>
          </cell>
          <cell r="AL2511" t="str">
            <v>05</v>
          </cell>
        </row>
        <row r="2512">
          <cell r="K2512">
            <v>1014194082</v>
          </cell>
          <cell r="L2512" t="str">
            <v>CUARTAS ROJAS JORGE ALBERTO</v>
          </cell>
          <cell r="M2512" t="str">
            <v>Encargo</v>
          </cell>
          <cell r="N2512"/>
          <cell r="O2512"/>
          <cell r="P2512"/>
          <cell r="Q2512" t="str">
            <v>Vacante Temporal</v>
          </cell>
          <cell r="R2512" t="str">
            <v>DIRECCIÓN LOCAL DE EDUCACIÓN 05 - USME</v>
          </cell>
          <cell r="S2512" t="str">
            <v>Local</v>
          </cell>
          <cell r="T2512">
            <v>5</v>
          </cell>
          <cell r="U2512" t="str">
            <v>N.A.</v>
          </cell>
          <cell r="V2512">
            <v>1307047</v>
          </cell>
          <cell r="W2512">
            <v>32989</v>
          </cell>
          <cell r="X2512" t="str">
            <v>No</v>
          </cell>
          <cell r="Y2512" t="str">
            <v>Encargo</v>
          </cell>
          <cell r="Z2512"/>
          <cell r="AA2512"/>
          <cell r="AB2512"/>
          <cell r="AC2512"/>
          <cell r="AD2512"/>
          <cell r="AE2512" t="e">
            <v>#N/A</v>
          </cell>
          <cell r="AF2512" t="e">
            <v>#N/A</v>
          </cell>
          <cell r="AG2512" t="e">
            <v>#N/A</v>
          </cell>
          <cell r="AI2512">
            <v>1014194082</v>
          </cell>
          <cell r="AJ2512" t="str">
            <v>Cargo más bajo no se publica</v>
          </cell>
          <cell r="AK2512" t="str">
            <v>407</v>
          </cell>
          <cell r="AL2512" t="str">
            <v>02</v>
          </cell>
        </row>
        <row r="2513">
          <cell r="K2513">
            <v>52095277</v>
          </cell>
          <cell r="L2513" t="str">
            <v>GONGORA SEPULVEDA MARIA DEL PILAR</v>
          </cell>
          <cell r="M2513"/>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A2513"/>
          <cell r="AB2513"/>
          <cell r="AC2513"/>
          <cell r="AD2513"/>
          <cell r="AE2513" t="e">
            <v>#N/A</v>
          </cell>
          <cell r="AF2513" t="e">
            <v>#N/A</v>
          </cell>
          <cell r="AG2513" t="e">
            <v>#N/A</v>
          </cell>
          <cell r="AI2513" t="e">
            <v>#N/A</v>
          </cell>
          <cell r="AK2513" t="str">
            <v>407</v>
          </cell>
          <cell r="AL2513" t="str">
            <v>02</v>
          </cell>
        </row>
        <row r="2514">
          <cell r="K2514">
            <v>53007034</v>
          </cell>
          <cell r="L2514" t="str">
            <v>GARCIA BENITO DEISSY CAROLINA</v>
          </cell>
          <cell r="M2514" t="str">
            <v>Encargo</v>
          </cell>
          <cell r="N2514"/>
          <cell r="O2514"/>
          <cell r="P2514"/>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A2514"/>
          <cell r="AB2514"/>
          <cell r="AC2514"/>
          <cell r="AD2514"/>
          <cell r="AE2514" t="e">
            <v>#N/A</v>
          </cell>
          <cell r="AF2514" t="e">
            <v>#N/A</v>
          </cell>
          <cell r="AG2514" t="e">
            <v>#N/A</v>
          </cell>
          <cell r="AI2514" t="e">
            <v>#N/A</v>
          </cell>
          <cell r="AK2514" t="str">
            <v>407</v>
          </cell>
          <cell r="AL2514" t="str">
            <v>02</v>
          </cell>
        </row>
        <row r="2515">
          <cell r="K2515">
            <v>52262430</v>
          </cell>
          <cell r="L2515" t="str">
            <v>LEAL CANARIA SANDRA LILIANA</v>
          </cell>
          <cell r="M2515"/>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A2515"/>
          <cell r="AB2515"/>
          <cell r="AC2515"/>
          <cell r="AD2515"/>
          <cell r="AE2515" t="e">
            <v>#N/A</v>
          </cell>
          <cell r="AF2515" t="e">
            <v>#N/A</v>
          </cell>
          <cell r="AG2515" t="e">
            <v>#N/A</v>
          </cell>
          <cell r="AI2515" t="e">
            <v>#N/A</v>
          </cell>
          <cell r="AK2515" t="str">
            <v>314</v>
          </cell>
          <cell r="AL2515" t="str">
            <v>04</v>
          </cell>
        </row>
        <row r="2516">
          <cell r="K2516"/>
          <cell r="L2516"/>
          <cell r="M2516"/>
          <cell r="N2516"/>
          <cell r="O2516"/>
          <cell r="P2516"/>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Z2516"/>
          <cell r="AA2516"/>
          <cell r="AB2516"/>
          <cell r="AC2516"/>
          <cell r="AD2516"/>
          <cell r="AE2516" t="e">
            <v>#N/A</v>
          </cell>
          <cell r="AF2516" t="e">
            <v>#N/A</v>
          </cell>
          <cell r="AG2516">
            <v>693</v>
          </cell>
          <cell r="AI2516" t="e">
            <v>#N/A</v>
          </cell>
          <cell r="AK2516" t="str">
            <v>314</v>
          </cell>
          <cell r="AL2516" t="str">
            <v>04</v>
          </cell>
        </row>
        <row r="2517">
          <cell r="K2517">
            <v>1020807412</v>
          </cell>
          <cell r="L2517" t="str">
            <v>GAITAN CHAVEZ ANGIE TATIANA</v>
          </cell>
          <cell r="M2517"/>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A2517"/>
          <cell r="AB2517"/>
          <cell r="AC2517"/>
          <cell r="AD2517"/>
          <cell r="AE2517" t="e">
            <v>#N/A</v>
          </cell>
          <cell r="AF2517" t="e">
            <v>#N/A</v>
          </cell>
          <cell r="AG2517" t="e">
            <v>#N/A</v>
          </cell>
          <cell r="AI2517" t="e">
            <v>#N/A</v>
          </cell>
          <cell r="AK2517" t="str">
            <v>314</v>
          </cell>
          <cell r="AL2517" t="str">
            <v>04</v>
          </cell>
        </row>
        <row r="2518">
          <cell r="K2518">
            <v>52477930</v>
          </cell>
          <cell r="L2518" t="str">
            <v>IBAÑEZ SUAREZ JIMENA MARIA</v>
          </cell>
          <cell r="M2518"/>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A2518"/>
          <cell r="AB2518"/>
          <cell r="AC2518"/>
          <cell r="AD2518"/>
          <cell r="AE2518" t="e">
            <v>#N/A</v>
          </cell>
          <cell r="AF2518" t="e">
            <v>#N/A</v>
          </cell>
          <cell r="AG2518" t="e">
            <v>#N/A</v>
          </cell>
          <cell r="AI2518" t="e">
            <v>#N/A</v>
          </cell>
          <cell r="AK2518" t="str">
            <v>314</v>
          </cell>
          <cell r="AL2518" t="str">
            <v>04</v>
          </cell>
        </row>
        <row r="2519">
          <cell r="K2519">
            <v>1020737100</v>
          </cell>
          <cell r="L2519" t="str">
            <v>FORERO RODRIGUEZ JENNY NATALY</v>
          </cell>
          <cell r="M2519"/>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A2519"/>
          <cell r="AB2519"/>
          <cell r="AC2519"/>
          <cell r="AD2519"/>
          <cell r="AE2519" t="e">
            <v>#N/A</v>
          </cell>
          <cell r="AF2519" t="e">
            <v>#N/A</v>
          </cell>
          <cell r="AG2519" t="e">
            <v>#N/A</v>
          </cell>
          <cell r="AI2519" t="e">
            <v>#N/A</v>
          </cell>
          <cell r="AK2519" t="str">
            <v>314</v>
          </cell>
          <cell r="AL2519" t="str">
            <v>04</v>
          </cell>
        </row>
        <row r="2520">
          <cell r="K2520">
            <v>1069732687</v>
          </cell>
          <cell r="L2520" t="str">
            <v>RAMOS CANGREJO GISSELLY ANDREA</v>
          </cell>
          <cell r="M2520"/>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A2520"/>
          <cell r="AB2520"/>
          <cell r="AC2520"/>
          <cell r="AD2520"/>
          <cell r="AE2520" t="e">
            <v>#N/A</v>
          </cell>
          <cell r="AF2520" t="e">
            <v>#N/A</v>
          </cell>
          <cell r="AG2520" t="e">
            <v>#N/A</v>
          </cell>
          <cell r="AI2520" t="e">
            <v>#N/A</v>
          </cell>
          <cell r="AK2520" t="str">
            <v>314</v>
          </cell>
          <cell r="AL2520" t="str">
            <v>04</v>
          </cell>
        </row>
        <row r="2521">
          <cell r="K2521">
            <v>52026827</v>
          </cell>
          <cell r="L2521" t="str">
            <v>CORTES CONTRERAS CLAUDIA DEL PILAR</v>
          </cell>
          <cell r="M2521"/>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A2521"/>
          <cell r="AB2521"/>
          <cell r="AC2521"/>
          <cell r="AD2521"/>
          <cell r="AE2521" t="e">
            <v>#N/A</v>
          </cell>
          <cell r="AF2521" t="e">
            <v>#N/A</v>
          </cell>
          <cell r="AG2521" t="e">
            <v>#N/A</v>
          </cell>
          <cell r="AI2521" t="e">
            <v>#N/A</v>
          </cell>
          <cell r="AK2521" t="str">
            <v>314</v>
          </cell>
          <cell r="AL2521" t="str">
            <v>04</v>
          </cell>
        </row>
        <row r="2522">
          <cell r="K2522">
            <v>51750873</v>
          </cell>
          <cell r="L2522" t="str">
            <v>CRUZ GOMEZ MARTHA AYDEE</v>
          </cell>
          <cell r="M2522"/>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A2522"/>
          <cell r="AB2522"/>
          <cell r="AC2522"/>
          <cell r="AD2522"/>
          <cell r="AE2522" t="e">
            <v>#N/A</v>
          </cell>
          <cell r="AF2522" t="e">
            <v>#N/A</v>
          </cell>
          <cell r="AG2522" t="e">
            <v>#N/A</v>
          </cell>
          <cell r="AI2522" t="e">
            <v>#N/A</v>
          </cell>
          <cell r="AK2522" t="str">
            <v>314</v>
          </cell>
          <cell r="AL2522" t="str">
            <v>04</v>
          </cell>
        </row>
        <row r="2523">
          <cell r="K2523">
            <v>1010186889</v>
          </cell>
          <cell r="L2523" t="str">
            <v>PEREZ PEREZ MERY JOHANA</v>
          </cell>
          <cell r="M2523"/>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A2523"/>
          <cell r="AB2523"/>
          <cell r="AC2523"/>
          <cell r="AD2523"/>
          <cell r="AE2523" t="e">
            <v>#N/A</v>
          </cell>
          <cell r="AF2523" t="e">
            <v>#N/A</v>
          </cell>
          <cell r="AG2523" t="e">
            <v>#N/A</v>
          </cell>
          <cell r="AI2523" t="e">
            <v>#N/A</v>
          </cell>
          <cell r="AK2523" t="str">
            <v>314</v>
          </cell>
          <cell r="AL2523" t="str">
            <v>04</v>
          </cell>
        </row>
        <row r="2524">
          <cell r="K2524">
            <v>52020998</v>
          </cell>
          <cell r="L2524" t="str">
            <v>LOPEZ BELTRAN ROSA MARIA</v>
          </cell>
          <cell r="M2524"/>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A2524"/>
          <cell r="AB2524"/>
          <cell r="AC2524"/>
          <cell r="AD2524"/>
          <cell r="AE2524" t="e">
            <v>#N/A</v>
          </cell>
          <cell r="AF2524" t="e">
            <v>#N/A</v>
          </cell>
          <cell r="AG2524" t="e">
            <v>#N/A</v>
          </cell>
          <cell r="AI2524" t="e">
            <v>#N/A</v>
          </cell>
          <cell r="AK2524" t="str">
            <v>314</v>
          </cell>
          <cell r="AL2524" t="str">
            <v>04</v>
          </cell>
        </row>
        <row r="2525">
          <cell r="K2525">
            <v>52084133</v>
          </cell>
          <cell r="L2525" t="str">
            <v>ROJAS CARDENAS CLAUDIA STELLA</v>
          </cell>
          <cell r="M2525"/>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A2525"/>
          <cell r="AB2525"/>
          <cell r="AC2525"/>
          <cell r="AD2525"/>
          <cell r="AE2525" t="e">
            <v>#N/A</v>
          </cell>
          <cell r="AF2525" t="e">
            <v>#N/A</v>
          </cell>
          <cell r="AG2525" t="e">
            <v>#N/A</v>
          </cell>
          <cell r="AI2525" t="e">
            <v>#N/A</v>
          </cell>
          <cell r="AK2525" t="str">
            <v>314</v>
          </cell>
          <cell r="AL2525" t="str">
            <v>04</v>
          </cell>
        </row>
        <row r="2526">
          <cell r="K2526">
            <v>1023906118</v>
          </cell>
          <cell r="L2526" t="str">
            <v>DURAN DIAZ ISAMAR</v>
          </cell>
          <cell r="M2526"/>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A2526"/>
          <cell r="AB2526"/>
          <cell r="AC2526"/>
          <cell r="AD2526"/>
          <cell r="AE2526" t="e">
            <v>#N/A</v>
          </cell>
          <cell r="AF2526" t="e">
            <v>#N/A</v>
          </cell>
          <cell r="AG2526" t="e">
            <v>#N/A</v>
          </cell>
          <cell r="AI2526" t="e">
            <v>#N/A</v>
          </cell>
          <cell r="AK2526" t="str">
            <v>314</v>
          </cell>
          <cell r="AL2526" t="str">
            <v>04</v>
          </cell>
        </row>
        <row r="2527">
          <cell r="K2527">
            <v>1023915331</v>
          </cell>
          <cell r="L2527" t="str">
            <v>HERRERA FUENTES GINA MARCELA</v>
          </cell>
          <cell r="M2527"/>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A2527"/>
          <cell r="AB2527"/>
          <cell r="AC2527"/>
          <cell r="AD2527"/>
          <cell r="AE2527" t="e">
            <v>#N/A</v>
          </cell>
          <cell r="AF2527" t="e">
            <v>#N/A</v>
          </cell>
          <cell r="AG2527" t="e">
            <v>#N/A</v>
          </cell>
          <cell r="AI2527" t="e">
            <v>#N/A</v>
          </cell>
          <cell r="AK2527" t="str">
            <v>314</v>
          </cell>
          <cell r="AL2527" t="str">
            <v>04</v>
          </cell>
        </row>
        <row r="2528">
          <cell r="K2528">
            <v>51901606</v>
          </cell>
          <cell r="L2528" t="str">
            <v>SANCHEZ VEGA SONIA ASTRID</v>
          </cell>
          <cell r="M2528"/>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A2528"/>
          <cell r="AB2528"/>
          <cell r="AC2528"/>
          <cell r="AD2528"/>
          <cell r="AE2528" t="e">
            <v>#N/A</v>
          </cell>
          <cell r="AF2528" t="e">
            <v>#N/A</v>
          </cell>
          <cell r="AG2528" t="e">
            <v>#N/A</v>
          </cell>
          <cell r="AI2528" t="e">
            <v>#N/A</v>
          </cell>
          <cell r="AK2528" t="str">
            <v>314</v>
          </cell>
          <cell r="AL2528" t="str">
            <v>04</v>
          </cell>
        </row>
        <row r="2529">
          <cell r="K2529">
            <v>1012369588</v>
          </cell>
          <cell r="L2529" t="str">
            <v>BASTIDAS LIS BIBIANA ANDREA</v>
          </cell>
          <cell r="M2529"/>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A2529"/>
          <cell r="AB2529"/>
          <cell r="AC2529"/>
          <cell r="AD2529"/>
          <cell r="AE2529" t="e">
            <v>#N/A</v>
          </cell>
          <cell r="AF2529" t="e">
            <v>#N/A</v>
          </cell>
          <cell r="AG2529" t="e">
            <v>#N/A</v>
          </cell>
          <cell r="AI2529" t="e">
            <v>#N/A</v>
          </cell>
          <cell r="AK2529" t="str">
            <v>314</v>
          </cell>
          <cell r="AL2529" t="str">
            <v>04</v>
          </cell>
        </row>
        <row r="2530">
          <cell r="K2530">
            <v>1033712777</v>
          </cell>
          <cell r="L2530" t="str">
            <v>LINARES IBAÑEZ ANGIE JULIETH</v>
          </cell>
          <cell r="M2530"/>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A2530"/>
          <cell r="AB2530"/>
          <cell r="AC2530"/>
          <cell r="AD2530"/>
          <cell r="AE2530" t="e">
            <v>#N/A</v>
          </cell>
          <cell r="AF2530" t="e">
            <v>#N/A</v>
          </cell>
          <cell r="AG2530" t="e">
            <v>#N/A</v>
          </cell>
          <cell r="AI2530" t="e">
            <v>#N/A</v>
          </cell>
          <cell r="AK2530" t="str">
            <v>314</v>
          </cell>
          <cell r="AL2530" t="str">
            <v>04</v>
          </cell>
        </row>
        <row r="2531">
          <cell r="K2531">
            <v>1024522752</v>
          </cell>
          <cell r="L2531" t="str">
            <v>CUBILLOS ORTEGON JEMMY CONSTANZA</v>
          </cell>
          <cell r="M2531"/>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A2531"/>
          <cell r="AB2531"/>
          <cell r="AC2531"/>
          <cell r="AD2531"/>
          <cell r="AE2531" t="e">
            <v>#N/A</v>
          </cell>
          <cell r="AF2531" t="e">
            <v>#N/A</v>
          </cell>
          <cell r="AG2531" t="e">
            <v>#N/A</v>
          </cell>
          <cell r="AI2531" t="e">
            <v>#N/A</v>
          </cell>
          <cell r="AK2531" t="str">
            <v>314</v>
          </cell>
          <cell r="AL2531" t="str">
            <v>04</v>
          </cell>
        </row>
        <row r="2532">
          <cell r="K2532">
            <v>52971819</v>
          </cell>
          <cell r="L2532" t="str">
            <v>ANGEL CORREDOR MARIA CATALINA</v>
          </cell>
          <cell r="M2532"/>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A2532"/>
          <cell r="AB2532"/>
          <cell r="AC2532"/>
          <cell r="AD2532"/>
          <cell r="AE2532" t="e">
            <v>#N/A</v>
          </cell>
          <cell r="AF2532" t="e">
            <v>#N/A</v>
          </cell>
          <cell r="AG2532" t="e">
            <v>#N/A</v>
          </cell>
          <cell r="AI2532" t="e">
            <v>#N/A</v>
          </cell>
          <cell r="AK2532" t="str">
            <v>314</v>
          </cell>
          <cell r="AL2532" t="str">
            <v>04</v>
          </cell>
        </row>
        <row r="2533">
          <cell r="K2533">
            <v>51990190</v>
          </cell>
          <cell r="L2533" t="str">
            <v>GUESGUAN ROA LUZ YANIRA</v>
          </cell>
          <cell r="M2533"/>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A2533"/>
          <cell r="AB2533"/>
          <cell r="AC2533"/>
          <cell r="AD2533"/>
          <cell r="AE2533" t="e">
            <v>#N/A</v>
          </cell>
          <cell r="AF2533" t="e">
            <v>#N/A</v>
          </cell>
          <cell r="AG2533" t="e">
            <v>#N/A</v>
          </cell>
          <cell r="AI2533" t="e">
            <v>#N/A</v>
          </cell>
          <cell r="AK2533" t="str">
            <v>314</v>
          </cell>
          <cell r="AL2533" t="str">
            <v>04</v>
          </cell>
        </row>
        <row r="2534">
          <cell r="K2534">
            <v>53155373</v>
          </cell>
          <cell r="L2534" t="str">
            <v>BARRERA MOLINA LEIDY JOHANNA</v>
          </cell>
          <cell r="M2534"/>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A2534"/>
          <cell r="AB2534"/>
          <cell r="AC2534"/>
          <cell r="AD2534"/>
          <cell r="AE2534" t="e">
            <v>#N/A</v>
          </cell>
          <cell r="AF2534" t="e">
            <v>#N/A</v>
          </cell>
          <cell r="AG2534" t="e">
            <v>#N/A</v>
          </cell>
          <cell r="AI2534" t="e">
            <v>#N/A</v>
          </cell>
          <cell r="AK2534" t="str">
            <v>314</v>
          </cell>
          <cell r="AL2534" t="str">
            <v>04</v>
          </cell>
        </row>
        <row r="2535">
          <cell r="K2535">
            <v>52832348</v>
          </cell>
          <cell r="L2535" t="str">
            <v>CAMARGO VARGAS ANGELA MARCELA</v>
          </cell>
          <cell r="M2535"/>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A2535"/>
          <cell r="AB2535"/>
          <cell r="AC2535"/>
          <cell r="AD2535"/>
          <cell r="AE2535" t="e">
            <v>#N/A</v>
          </cell>
          <cell r="AF2535" t="e">
            <v>#N/A</v>
          </cell>
          <cell r="AG2535" t="e">
            <v>#N/A</v>
          </cell>
          <cell r="AI2535" t="e">
            <v>#N/A</v>
          </cell>
          <cell r="AK2535" t="str">
            <v>314</v>
          </cell>
          <cell r="AL2535" t="str">
            <v>04</v>
          </cell>
        </row>
        <row r="2536">
          <cell r="K2536">
            <v>51986785</v>
          </cell>
          <cell r="L2536" t="str">
            <v>DIAZ FAJARDO ADRIANA MATILDE</v>
          </cell>
          <cell r="M2536"/>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A2536"/>
          <cell r="AB2536"/>
          <cell r="AC2536"/>
          <cell r="AD2536"/>
          <cell r="AE2536" t="e">
            <v>#N/A</v>
          </cell>
          <cell r="AF2536" t="e">
            <v>#N/A</v>
          </cell>
          <cell r="AG2536" t="e">
            <v>#N/A</v>
          </cell>
          <cell r="AI2536" t="e">
            <v>#N/A</v>
          </cell>
          <cell r="AK2536" t="str">
            <v>314</v>
          </cell>
          <cell r="AL2536" t="str">
            <v>04</v>
          </cell>
        </row>
        <row r="2537">
          <cell r="K2537"/>
          <cell r="L2537"/>
          <cell r="M2537"/>
          <cell r="N2537"/>
          <cell r="O2537"/>
          <cell r="P2537"/>
          <cell r="Q2537" t="str">
            <v>Vacante Definitiva</v>
          </cell>
          <cell r="R2537" t="str">
            <v>COLEGIO EDUARDO UMAÑA MENDOZA (IED)</v>
          </cell>
          <cell r="S2537" t="str">
            <v>Instit.</v>
          </cell>
          <cell r="T2537">
            <v>5</v>
          </cell>
          <cell r="U2537" t="str">
            <v>N.A.</v>
          </cell>
          <cell r="V2537">
            <v>1926803</v>
          </cell>
          <cell r="W2537" t="str">
            <v>No</v>
          </cell>
          <cell r="X2537" t="str">
            <v>No</v>
          </cell>
          <cell r="Y2537" t="str">
            <v>Nombramiento Temporal</v>
          </cell>
          <cell r="Z2537"/>
          <cell r="AA2537"/>
          <cell r="AB2537"/>
          <cell r="AC2537"/>
          <cell r="AD2537"/>
          <cell r="AE2537" t="e">
            <v>#N/A</v>
          </cell>
          <cell r="AF2537" t="e">
            <v>#N/A</v>
          </cell>
          <cell r="AG2537" t="e">
            <v>#N/A</v>
          </cell>
          <cell r="AI2537" t="e">
            <v>#N/A</v>
          </cell>
          <cell r="AK2537" t="str">
            <v>314</v>
          </cell>
          <cell r="AL2537" t="str">
            <v>04</v>
          </cell>
        </row>
        <row r="2538">
          <cell r="K2538">
            <v>53021242</v>
          </cell>
          <cell r="L2538" t="str">
            <v>ESPITIA ARIAS CIELO VIVIANA</v>
          </cell>
          <cell r="M2538"/>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A2538"/>
          <cell r="AB2538"/>
          <cell r="AC2538"/>
          <cell r="AD2538"/>
          <cell r="AE2538" t="e">
            <v>#N/A</v>
          </cell>
          <cell r="AF2538" t="e">
            <v>#N/A</v>
          </cell>
          <cell r="AG2538" t="e">
            <v>#N/A</v>
          </cell>
          <cell r="AI2538" t="e">
            <v>#N/A</v>
          </cell>
          <cell r="AK2538" t="str">
            <v>314</v>
          </cell>
          <cell r="AL2538" t="str">
            <v>04</v>
          </cell>
        </row>
        <row r="2539">
          <cell r="K2539">
            <v>53168293</v>
          </cell>
          <cell r="L2539" t="str">
            <v>TORRES GONZALEZ CARMEN ROSA</v>
          </cell>
          <cell r="M2539"/>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A2539"/>
          <cell r="AB2539"/>
          <cell r="AC2539"/>
          <cell r="AD2539"/>
          <cell r="AE2539" t="e">
            <v>#N/A</v>
          </cell>
          <cell r="AF2539" t="e">
            <v>#N/A</v>
          </cell>
          <cell r="AG2539" t="e">
            <v>#N/A</v>
          </cell>
          <cell r="AI2539" t="e">
            <v>#N/A</v>
          </cell>
          <cell r="AK2539" t="str">
            <v>314</v>
          </cell>
          <cell r="AL2539" t="str">
            <v>04</v>
          </cell>
        </row>
        <row r="2540">
          <cell r="K2540">
            <v>1022936591</v>
          </cell>
          <cell r="L2540" t="str">
            <v>MANRIQUE LOPEZ DEISSY CAROLINA</v>
          </cell>
          <cell r="M2540"/>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A2540"/>
          <cell r="AB2540"/>
          <cell r="AC2540"/>
          <cell r="AD2540"/>
          <cell r="AE2540" t="e">
            <v>#N/A</v>
          </cell>
          <cell r="AF2540" t="e">
            <v>#N/A</v>
          </cell>
          <cell r="AG2540" t="e">
            <v>#N/A</v>
          </cell>
          <cell r="AI2540" t="e">
            <v>#N/A</v>
          </cell>
          <cell r="AK2540" t="str">
            <v>314</v>
          </cell>
          <cell r="AL2540" t="str">
            <v>04</v>
          </cell>
        </row>
        <row r="2541">
          <cell r="K2541">
            <v>1033685385</v>
          </cell>
          <cell r="L2541" t="str">
            <v>PARRA GUTIERREZ GINA PAOLA</v>
          </cell>
          <cell r="M2541"/>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A2541"/>
          <cell r="AB2541"/>
          <cell r="AC2541"/>
          <cell r="AD2541"/>
          <cell r="AE2541" t="e">
            <v>#N/A</v>
          </cell>
          <cell r="AF2541" t="e">
            <v>#N/A</v>
          </cell>
          <cell r="AG2541" t="e">
            <v>#N/A</v>
          </cell>
          <cell r="AI2541" t="e">
            <v>#N/A</v>
          </cell>
          <cell r="AK2541" t="str">
            <v>314</v>
          </cell>
          <cell r="AL2541" t="str">
            <v>04</v>
          </cell>
        </row>
        <row r="2542">
          <cell r="K2542">
            <v>35820604</v>
          </cell>
          <cell r="L2542" t="str">
            <v>KURY COPETE HANELIS</v>
          </cell>
          <cell r="M2542"/>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A2542"/>
          <cell r="AB2542"/>
          <cell r="AC2542"/>
          <cell r="AD2542"/>
          <cell r="AE2542" t="e">
            <v>#N/A</v>
          </cell>
          <cell r="AF2542" t="e">
            <v>#N/A</v>
          </cell>
          <cell r="AG2542" t="e">
            <v>#N/A</v>
          </cell>
          <cell r="AI2542" t="e">
            <v>#N/A</v>
          </cell>
          <cell r="AK2542" t="str">
            <v>314</v>
          </cell>
          <cell r="AL2542" t="str">
            <v>04</v>
          </cell>
        </row>
        <row r="2543">
          <cell r="K2543">
            <v>52535858</v>
          </cell>
          <cell r="L2543" t="str">
            <v>BARBOSA GAONA DORIS YANETH</v>
          </cell>
          <cell r="M2543"/>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A2543"/>
          <cell r="AB2543"/>
          <cell r="AC2543"/>
          <cell r="AD2543"/>
          <cell r="AE2543" t="e">
            <v>#N/A</v>
          </cell>
          <cell r="AF2543" t="e">
            <v>#N/A</v>
          </cell>
          <cell r="AG2543" t="e">
            <v>#N/A</v>
          </cell>
          <cell r="AI2543" t="e">
            <v>#N/A</v>
          </cell>
          <cell r="AK2543" t="str">
            <v>314</v>
          </cell>
          <cell r="AL2543" t="str">
            <v>04</v>
          </cell>
        </row>
        <row r="2544">
          <cell r="K2544">
            <v>52749849</v>
          </cell>
          <cell r="L2544" t="str">
            <v>GALVIS CONDE SANDRA YAMILE</v>
          </cell>
          <cell r="M2544"/>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A2544"/>
          <cell r="AB2544"/>
          <cell r="AC2544"/>
          <cell r="AD2544"/>
          <cell r="AE2544" t="e">
            <v>#N/A</v>
          </cell>
          <cell r="AF2544" t="e">
            <v>#N/A</v>
          </cell>
          <cell r="AG2544" t="e">
            <v>#N/A</v>
          </cell>
          <cell r="AI2544" t="e">
            <v>#N/A</v>
          </cell>
          <cell r="AK2544" t="str">
            <v>314</v>
          </cell>
          <cell r="AL2544" t="str">
            <v>04</v>
          </cell>
        </row>
        <row r="2545">
          <cell r="K2545">
            <v>51726787</v>
          </cell>
          <cell r="L2545" t="str">
            <v>HUERTAS CAICEDO LUZ DARY</v>
          </cell>
          <cell r="M2545"/>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A2545"/>
          <cell r="AB2545"/>
          <cell r="AC2545"/>
          <cell r="AD2545"/>
          <cell r="AE2545" t="e">
            <v>#N/A</v>
          </cell>
          <cell r="AF2545" t="e">
            <v>#N/A</v>
          </cell>
          <cell r="AG2545" t="e">
            <v>#N/A</v>
          </cell>
          <cell r="AI2545" t="e">
            <v>#N/A</v>
          </cell>
          <cell r="AK2545" t="str">
            <v>314</v>
          </cell>
          <cell r="AL2545" t="str">
            <v>04</v>
          </cell>
        </row>
        <row r="2546">
          <cell r="K2546">
            <v>52190176</v>
          </cell>
          <cell r="L2546" t="str">
            <v>PRIETO QUIÑONEZ BIBIANA MARCELA</v>
          </cell>
          <cell r="M2546"/>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A2546"/>
          <cell r="AB2546"/>
          <cell r="AC2546"/>
          <cell r="AD2546"/>
          <cell r="AE2546" t="e">
            <v>#N/A</v>
          </cell>
          <cell r="AF2546" t="e">
            <v>#N/A</v>
          </cell>
          <cell r="AG2546" t="e">
            <v>#N/A</v>
          </cell>
          <cell r="AI2546" t="e">
            <v>#N/A</v>
          </cell>
          <cell r="AK2546" t="str">
            <v>314</v>
          </cell>
          <cell r="AL2546" t="str">
            <v>04</v>
          </cell>
        </row>
        <row r="2547">
          <cell r="K2547">
            <v>1012360285</v>
          </cell>
          <cell r="L2547" t="str">
            <v>MONROY MONROY ROSA HELENA</v>
          </cell>
          <cell r="M2547"/>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A2547"/>
          <cell r="AB2547"/>
          <cell r="AC2547"/>
          <cell r="AD2547"/>
          <cell r="AE2547" t="e">
            <v>#N/A</v>
          </cell>
          <cell r="AF2547" t="e">
            <v>#N/A</v>
          </cell>
          <cell r="AG2547" t="e">
            <v>#N/A</v>
          </cell>
          <cell r="AI2547" t="e">
            <v>#N/A</v>
          </cell>
          <cell r="AK2547" t="str">
            <v>314</v>
          </cell>
          <cell r="AL2547" t="str">
            <v>04</v>
          </cell>
        </row>
        <row r="2548">
          <cell r="K2548">
            <v>52873112</v>
          </cell>
          <cell r="L2548" t="str">
            <v>QUINTERO TEQUIA ROSALBA</v>
          </cell>
          <cell r="M2548"/>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A2548"/>
          <cell r="AB2548"/>
          <cell r="AC2548"/>
          <cell r="AD2548"/>
          <cell r="AE2548" t="e">
            <v>#N/A</v>
          </cell>
          <cell r="AF2548" t="e">
            <v>#N/A</v>
          </cell>
          <cell r="AG2548" t="e">
            <v>#N/A</v>
          </cell>
          <cell r="AI2548" t="e">
            <v>#N/A</v>
          </cell>
          <cell r="AK2548" t="str">
            <v>314</v>
          </cell>
          <cell r="AL2548" t="str">
            <v>04</v>
          </cell>
        </row>
        <row r="2549">
          <cell r="K2549">
            <v>28799421</v>
          </cell>
          <cell r="L2549" t="str">
            <v>RONDON CALDERON LEIDY YURANI</v>
          </cell>
          <cell r="M2549"/>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A2549"/>
          <cell r="AB2549"/>
          <cell r="AC2549"/>
          <cell r="AD2549"/>
          <cell r="AE2549" t="e">
            <v>#N/A</v>
          </cell>
          <cell r="AF2549" t="e">
            <v>#N/A</v>
          </cell>
          <cell r="AG2549" t="e">
            <v>#N/A</v>
          </cell>
          <cell r="AI2549" t="e">
            <v>#N/A</v>
          </cell>
          <cell r="AK2549" t="str">
            <v>314</v>
          </cell>
          <cell r="AL2549" t="str">
            <v>04</v>
          </cell>
        </row>
        <row r="2550">
          <cell r="K2550"/>
          <cell r="L2550"/>
          <cell r="M2550"/>
          <cell r="N2550"/>
          <cell r="O2550"/>
          <cell r="P2550"/>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Z2550"/>
          <cell r="AA2550"/>
          <cell r="AB2550"/>
          <cell r="AC2550"/>
          <cell r="AD2550"/>
          <cell r="AE2550" t="e">
            <v>#N/A</v>
          </cell>
          <cell r="AF2550" t="e">
            <v>#N/A</v>
          </cell>
          <cell r="AG2550">
            <v>1307</v>
          </cell>
          <cell r="AI2550" t="e">
            <v>#N/A</v>
          </cell>
          <cell r="AK2550" t="str">
            <v>314</v>
          </cell>
          <cell r="AL2550" t="str">
            <v>04</v>
          </cell>
        </row>
        <row r="2551">
          <cell r="K2551">
            <v>1026253458</v>
          </cell>
          <cell r="L2551" t="str">
            <v>VARGAS DIAZ DIANA PATRICIA</v>
          </cell>
          <cell r="M2551"/>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A2551"/>
          <cell r="AB2551"/>
          <cell r="AC2551"/>
          <cell r="AD2551"/>
          <cell r="AE2551" t="e">
            <v>#N/A</v>
          </cell>
          <cell r="AF2551" t="e">
            <v>#N/A</v>
          </cell>
          <cell r="AG2551" t="e">
            <v>#N/A</v>
          </cell>
          <cell r="AI2551" t="e">
            <v>#N/A</v>
          </cell>
          <cell r="AK2551" t="str">
            <v>314</v>
          </cell>
          <cell r="AL2551" t="str">
            <v>04</v>
          </cell>
        </row>
        <row r="2552">
          <cell r="K2552">
            <v>1030621884</v>
          </cell>
          <cell r="L2552" t="str">
            <v>SIERRA VALENCIA HAGLEN MELISSA</v>
          </cell>
          <cell r="M2552"/>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A2552"/>
          <cell r="AB2552"/>
          <cell r="AC2552"/>
          <cell r="AD2552"/>
          <cell r="AE2552" t="e">
            <v>#N/A</v>
          </cell>
          <cell r="AF2552" t="e">
            <v>#N/A</v>
          </cell>
          <cell r="AG2552" t="e">
            <v>#N/A</v>
          </cell>
          <cell r="AI2552" t="e">
            <v>#N/A</v>
          </cell>
          <cell r="AK2552" t="str">
            <v>314</v>
          </cell>
          <cell r="AL2552" t="str">
            <v>04</v>
          </cell>
        </row>
        <row r="2553">
          <cell r="K2553">
            <v>1031139192</v>
          </cell>
          <cell r="L2553" t="str">
            <v>SILVA TARQUINO LISETH YIRLEY</v>
          </cell>
          <cell r="M2553"/>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A2553"/>
          <cell r="AB2553"/>
          <cell r="AC2553"/>
          <cell r="AD2553"/>
          <cell r="AE2553" t="e">
            <v>#N/A</v>
          </cell>
          <cell r="AF2553" t="e">
            <v>#N/A</v>
          </cell>
          <cell r="AG2553" t="e">
            <v>#N/A</v>
          </cell>
          <cell r="AI2553" t="e">
            <v>#N/A</v>
          </cell>
          <cell r="AK2553" t="str">
            <v>314</v>
          </cell>
          <cell r="AL2553" t="str">
            <v>04</v>
          </cell>
        </row>
        <row r="2554">
          <cell r="K2554">
            <v>53077639</v>
          </cell>
          <cell r="L2554" t="str">
            <v>FERIA CABRERA DARELIS DEL CARMEN</v>
          </cell>
          <cell r="M2554"/>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A2554"/>
          <cell r="AB2554"/>
          <cell r="AC2554"/>
          <cell r="AD2554"/>
          <cell r="AE2554" t="e">
            <v>#N/A</v>
          </cell>
          <cell r="AF2554" t="e">
            <v>#N/A</v>
          </cell>
          <cell r="AG2554" t="e">
            <v>#N/A</v>
          </cell>
          <cell r="AI2554" t="e">
            <v>#N/A</v>
          </cell>
          <cell r="AK2554" t="str">
            <v>314</v>
          </cell>
          <cell r="AL2554" t="str">
            <v>04</v>
          </cell>
        </row>
        <row r="2555">
          <cell r="K2555">
            <v>1031151690</v>
          </cell>
          <cell r="L2555" t="str">
            <v>AGUIRRE MALDONADO IVON ALEJANDRA</v>
          </cell>
          <cell r="M2555"/>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A2555"/>
          <cell r="AB2555"/>
          <cell r="AC2555"/>
          <cell r="AD2555"/>
          <cell r="AE2555" t="e">
            <v>#N/A</v>
          </cell>
          <cell r="AF2555" t="e">
            <v>#N/A</v>
          </cell>
          <cell r="AG2555" t="e">
            <v>#N/A</v>
          </cell>
          <cell r="AI2555" t="e">
            <v>#N/A</v>
          </cell>
          <cell r="AK2555" t="str">
            <v>314</v>
          </cell>
          <cell r="AL2555" t="str">
            <v>04</v>
          </cell>
        </row>
        <row r="2556">
          <cell r="K2556">
            <v>23913908</v>
          </cell>
          <cell r="L2556" t="str">
            <v>CASTRO GOMEZ LUZ AURA</v>
          </cell>
          <cell r="M2556"/>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A2556"/>
          <cell r="AB2556"/>
          <cell r="AC2556"/>
          <cell r="AD2556"/>
          <cell r="AE2556" t="e">
            <v>#N/A</v>
          </cell>
          <cell r="AF2556" t="e">
            <v>#N/A</v>
          </cell>
          <cell r="AG2556" t="e">
            <v>#N/A</v>
          </cell>
          <cell r="AI2556" t="e">
            <v>#N/A</v>
          </cell>
          <cell r="AK2556" t="str">
            <v>314</v>
          </cell>
          <cell r="AL2556" t="str">
            <v>04</v>
          </cell>
        </row>
        <row r="2557">
          <cell r="K2557">
            <v>52877261</v>
          </cell>
          <cell r="L2557" t="str">
            <v>FAJARDO RUEDAS JEIMMY ASTRID</v>
          </cell>
          <cell r="M2557"/>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A2557"/>
          <cell r="AB2557"/>
          <cell r="AC2557"/>
          <cell r="AD2557"/>
          <cell r="AE2557" t="e">
            <v>#N/A</v>
          </cell>
          <cell r="AF2557" t="e">
            <v>#N/A</v>
          </cell>
          <cell r="AG2557" t="e">
            <v>#N/A</v>
          </cell>
          <cell r="AI2557" t="e">
            <v>#N/A</v>
          </cell>
          <cell r="AK2557" t="str">
            <v>314</v>
          </cell>
          <cell r="AL2557" t="str">
            <v>04</v>
          </cell>
        </row>
        <row r="2558">
          <cell r="K2558">
            <v>1019022040</v>
          </cell>
          <cell r="L2558" t="str">
            <v>CONTRERAS ANGELICA MARIA</v>
          </cell>
          <cell r="M2558"/>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A2558"/>
          <cell r="AB2558"/>
          <cell r="AC2558"/>
          <cell r="AD2558"/>
          <cell r="AE2558" t="e">
            <v>#N/A</v>
          </cell>
          <cell r="AF2558" t="e">
            <v>#N/A</v>
          </cell>
          <cell r="AG2558" t="e">
            <v>#N/A</v>
          </cell>
          <cell r="AI2558" t="e">
            <v>#N/A</v>
          </cell>
          <cell r="AK2558" t="str">
            <v>314</v>
          </cell>
          <cell r="AL2558" t="str">
            <v>04</v>
          </cell>
        </row>
        <row r="2559">
          <cell r="K2559">
            <v>1023936653</v>
          </cell>
          <cell r="L2559" t="str">
            <v>MURILLO CORTES INGRID MARCELA</v>
          </cell>
          <cell r="M2559"/>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A2559"/>
          <cell r="AB2559"/>
          <cell r="AC2559"/>
          <cell r="AD2559"/>
          <cell r="AE2559" t="e">
            <v>#N/A</v>
          </cell>
          <cell r="AF2559" t="e">
            <v>#N/A</v>
          </cell>
          <cell r="AG2559" t="e">
            <v>#N/A</v>
          </cell>
          <cell r="AI2559" t="e">
            <v>#N/A</v>
          </cell>
          <cell r="AK2559" t="str">
            <v>314</v>
          </cell>
          <cell r="AL2559" t="str">
            <v>04</v>
          </cell>
        </row>
        <row r="2560">
          <cell r="K2560">
            <v>52768532</v>
          </cell>
          <cell r="L2560" t="str">
            <v>HERNANDEZ HURTADO DIANA CONSTANZA</v>
          </cell>
          <cell r="M2560"/>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A2560"/>
          <cell r="AB2560"/>
          <cell r="AC2560"/>
          <cell r="AD2560"/>
          <cell r="AE2560" t="e">
            <v>#N/A</v>
          </cell>
          <cell r="AF2560" t="e">
            <v>#N/A</v>
          </cell>
          <cell r="AG2560" t="e">
            <v>#N/A</v>
          </cell>
          <cell r="AI2560" t="e">
            <v>#N/A</v>
          </cell>
          <cell r="AK2560" t="str">
            <v>314</v>
          </cell>
          <cell r="AL2560" t="str">
            <v>04</v>
          </cell>
        </row>
        <row r="2561">
          <cell r="K2561">
            <v>1023862761</v>
          </cell>
          <cell r="L2561" t="str">
            <v>RUBIANO VARELA JULIETH ROCIO</v>
          </cell>
          <cell r="M2561"/>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A2561"/>
          <cell r="AB2561"/>
          <cell r="AC2561"/>
          <cell r="AD2561"/>
          <cell r="AE2561" t="e">
            <v>#N/A</v>
          </cell>
          <cell r="AF2561" t="e">
            <v>#N/A</v>
          </cell>
          <cell r="AG2561" t="e">
            <v>#N/A</v>
          </cell>
          <cell r="AI2561" t="e">
            <v>#N/A</v>
          </cell>
          <cell r="AK2561" t="str">
            <v>314</v>
          </cell>
          <cell r="AL2561" t="str">
            <v>04</v>
          </cell>
        </row>
        <row r="2562">
          <cell r="K2562">
            <v>52812197</v>
          </cell>
          <cell r="L2562" t="str">
            <v>PEREZ VARGAS MARIA ISABEL</v>
          </cell>
          <cell r="M2562"/>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A2562"/>
          <cell r="AB2562"/>
          <cell r="AC2562"/>
          <cell r="AD2562"/>
          <cell r="AE2562" t="e">
            <v>#N/A</v>
          </cell>
          <cell r="AF2562" t="e">
            <v>#N/A</v>
          </cell>
          <cell r="AG2562" t="e">
            <v>#N/A</v>
          </cell>
          <cell r="AI2562" t="e">
            <v>#N/A</v>
          </cell>
          <cell r="AK2562" t="str">
            <v>314</v>
          </cell>
          <cell r="AL2562" t="str">
            <v>04</v>
          </cell>
        </row>
        <row r="2563">
          <cell r="K2563">
            <v>52359007</v>
          </cell>
          <cell r="L2563" t="str">
            <v>BELTRAN ROMERO YANETH</v>
          </cell>
          <cell r="M2563"/>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A2563"/>
          <cell r="AB2563"/>
          <cell r="AC2563"/>
          <cell r="AD2563"/>
          <cell r="AE2563" t="e">
            <v>#N/A</v>
          </cell>
          <cell r="AF2563" t="e">
            <v>#N/A</v>
          </cell>
          <cell r="AG2563" t="e">
            <v>#N/A</v>
          </cell>
          <cell r="AI2563" t="e">
            <v>#N/A</v>
          </cell>
          <cell r="AK2563" t="str">
            <v>314</v>
          </cell>
          <cell r="AL2563" t="str">
            <v>04</v>
          </cell>
        </row>
        <row r="2564">
          <cell r="K2564">
            <v>51781734</v>
          </cell>
          <cell r="L2564" t="str">
            <v>ALARCON MORA ALBA NURY</v>
          </cell>
          <cell r="M2564"/>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A2564"/>
          <cell r="AB2564"/>
          <cell r="AC2564"/>
          <cell r="AD2564"/>
          <cell r="AE2564" t="e">
            <v>#N/A</v>
          </cell>
          <cell r="AF2564" t="e">
            <v>#N/A</v>
          </cell>
          <cell r="AG2564" t="e">
            <v>#N/A</v>
          </cell>
          <cell r="AI2564" t="e">
            <v>#N/A</v>
          </cell>
          <cell r="AK2564" t="str">
            <v>314</v>
          </cell>
          <cell r="AL2564" t="str">
            <v>04</v>
          </cell>
        </row>
        <row r="2565">
          <cell r="K2565">
            <v>1014187172</v>
          </cell>
          <cell r="L2565" t="str">
            <v>SANCHEZ CABEZAS DIANA MARCELA</v>
          </cell>
          <cell r="M2565"/>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A2565"/>
          <cell r="AB2565"/>
          <cell r="AC2565"/>
          <cell r="AD2565"/>
          <cell r="AE2565" t="e">
            <v>#N/A</v>
          </cell>
          <cell r="AF2565" t="e">
            <v>#N/A</v>
          </cell>
          <cell r="AG2565" t="e">
            <v>#N/A</v>
          </cell>
          <cell r="AI2565" t="e">
            <v>#N/A</v>
          </cell>
          <cell r="AK2565" t="str">
            <v>314</v>
          </cell>
          <cell r="AL2565" t="str">
            <v>04</v>
          </cell>
        </row>
        <row r="2566">
          <cell r="K2566">
            <v>52539462</v>
          </cell>
          <cell r="L2566" t="str">
            <v>MENDOZA CIFUENTES ANGELICA MARIA</v>
          </cell>
          <cell r="M2566"/>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A2566"/>
          <cell r="AB2566"/>
          <cell r="AC2566"/>
          <cell r="AD2566"/>
          <cell r="AE2566" t="e">
            <v>#N/A</v>
          </cell>
          <cell r="AF2566" t="e">
            <v>#N/A</v>
          </cell>
          <cell r="AG2566" t="e">
            <v>#N/A</v>
          </cell>
          <cell r="AI2566" t="e">
            <v>#N/A</v>
          </cell>
          <cell r="AK2566" t="str">
            <v>314</v>
          </cell>
          <cell r="AL2566" t="str">
            <v>04</v>
          </cell>
        </row>
        <row r="2567">
          <cell r="K2567">
            <v>52839410</v>
          </cell>
          <cell r="L2567" t="str">
            <v>RAMIREZ REYES CAROL ROCIO</v>
          </cell>
          <cell r="M2567"/>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A2567"/>
          <cell r="AB2567"/>
          <cell r="AC2567"/>
          <cell r="AD2567"/>
          <cell r="AE2567" t="e">
            <v>#N/A</v>
          </cell>
          <cell r="AF2567" t="e">
            <v>#N/A</v>
          </cell>
          <cell r="AG2567" t="e">
            <v>#N/A</v>
          </cell>
          <cell r="AI2567" t="e">
            <v>#N/A</v>
          </cell>
          <cell r="AK2567" t="str">
            <v>314</v>
          </cell>
          <cell r="AL2567" t="str">
            <v>04</v>
          </cell>
        </row>
        <row r="2568">
          <cell r="K2568">
            <v>39737233</v>
          </cell>
          <cell r="L2568" t="str">
            <v>CASTRO MALAVER PILAR</v>
          </cell>
          <cell r="M2568"/>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A2568"/>
          <cell r="AB2568"/>
          <cell r="AC2568"/>
          <cell r="AD2568"/>
          <cell r="AE2568" t="e">
            <v>#N/A</v>
          </cell>
          <cell r="AF2568" t="e">
            <v>#N/A</v>
          </cell>
          <cell r="AG2568" t="e">
            <v>#N/A</v>
          </cell>
          <cell r="AI2568" t="e">
            <v>#N/A</v>
          </cell>
          <cell r="AK2568" t="str">
            <v>314</v>
          </cell>
          <cell r="AL2568" t="str">
            <v>04</v>
          </cell>
        </row>
        <row r="2569">
          <cell r="K2569">
            <v>52484763</v>
          </cell>
          <cell r="L2569" t="str">
            <v>HERRERA GAITAN NELSY CAROLINA</v>
          </cell>
          <cell r="M2569"/>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A2569"/>
          <cell r="AB2569"/>
          <cell r="AC2569"/>
          <cell r="AD2569"/>
          <cell r="AE2569" t="e">
            <v>#N/A</v>
          </cell>
          <cell r="AF2569" t="e">
            <v>#N/A</v>
          </cell>
          <cell r="AG2569" t="e">
            <v>#N/A</v>
          </cell>
          <cell r="AI2569" t="e">
            <v>#N/A</v>
          </cell>
          <cell r="AK2569" t="str">
            <v>314</v>
          </cell>
          <cell r="AL2569" t="str">
            <v>04</v>
          </cell>
        </row>
        <row r="2570">
          <cell r="K2570">
            <v>52543580</v>
          </cell>
          <cell r="L2570" t="str">
            <v>CASTRO VASQUEZ ROCIO DEL PILAR</v>
          </cell>
          <cell r="M2570"/>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A2570"/>
          <cell r="AB2570"/>
          <cell r="AC2570"/>
          <cell r="AD2570"/>
          <cell r="AE2570" t="e">
            <v>#N/A</v>
          </cell>
          <cell r="AF2570" t="e">
            <v>#N/A</v>
          </cell>
          <cell r="AG2570" t="e">
            <v>#N/A</v>
          </cell>
          <cell r="AI2570" t="e">
            <v>#N/A</v>
          </cell>
          <cell r="AK2570" t="str">
            <v>314</v>
          </cell>
          <cell r="AL2570" t="str">
            <v>04</v>
          </cell>
        </row>
        <row r="2571">
          <cell r="K2571">
            <v>1018407342</v>
          </cell>
          <cell r="L2571" t="str">
            <v>RUBIANO BERNAL JENNY PAOLA</v>
          </cell>
          <cell r="M2571"/>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A2571"/>
          <cell r="AB2571"/>
          <cell r="AC2571"/>
          <cell r="AD2571"/>
          <cell r="AE2571" t="e">
            <v>#N/A</v>
          </cell>
          <cell r="AF2571" t="e">
            <v>#N/A</v>
          </cell>
          <cell r="AG2571" t="e">
            <v>#N/A</v>
          </cell>
          <cell r="AI2571" t="e">
            <v>#N/A</v>
          </cell>
          <cell r="AK2571" t="str">
            <v>314</v>
          </cell>
          <cell r="AL2571" t="str">
            <v>04</v>
          </cell>
        </row>
        <row r="2572">
          <cell r="K2572">
            <v>53091700</v>
          </cell>
          <cell r="L2572" t="str">
            <v>FONSECA NUÑEZ ANDREA LIZETH</v>
          </cell>
          <cell r="M2572"/>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A2572"/>
          <cell r="AB2572"/>
          <cell r="AC2572"/>
          <cell r="AD2572"/>
          <cell r="AE2572" t="e">
            <v>#N/A</v>
          </cell>
          <cell r="AF2572" t="e">
            <v>#N/A</v>
          </cell>
          <cell r="AG2572" t="e">
            <v>#N/A</v>
          </cell>
          <cell r="AI2572" t="e">
            <v>#N/A</v>
          </cell>
          <cell r="AK2572" t="str">
            <v>314</v>
          </cell>
          <cell r="AL2572" t="str">
            <v>04</v>
          </cell>
        </row>
        <row r="2573">
          <cell r="K2573">
            <v>25234969</v>
          </cell>
          <cell r="L2573" t="str">
            <v>GARCIA VALENCIA ULDI NANCY</v>
          </cell>
          <cell r="M2573"/>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A2573"/>
          <cell r="AB2573"/>
          <cell r="AC2573"/>
          <cell r="AD2573"/>
          <cell r="AE2573" t="e">
            <v>#N/A</v>
          </cell>
          <cell r="AF2573" t="e">
            <v>#N/A</v>
          </cell>
          <cell r="AG2573" t="e">
            <v>#N/A</v>
          </cell>
          <cell r="AI2573" t="e">
            <v>#N/A</v>
          </cell>
          <cell r="AK2573" t="str">
            <v>314</v>
          </cell>
          <cell r="AL2573" t="str">
            <v>04</v>
          </cell>
        </row>
        <row r="2574">
          <cell r="K2574">
            <v>1010106756</v>
          </cell>
          <cell r="L2574" t="str">
            <v>GIL VARGAS YESSICA</v>
          </cell>
          <cell r="M2574"/>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A2574"/>
          <cell r="AB2574"/>
          <cell r="AC2574"/>
          <cell r="AD2574"/>
          <cell r="AE2574" t="e">
            <v>#N/A</v>
          </cell>
          <cell r="AF2574" t="e">
            <v>#N/A</v>
          </cell>
          <cell r="AG2574" t="e">
            <v>#N/A</v>
          </cell>
          <cell r="AI2574" t="e">
            <v>#N/A</v>
          </cell>
          <cell r="AK2574" t="str">
            <v>314</v>
          </cell>
          <cell r="AL2574" t="str">
            <v>04</v>
          </cell>
        </row>
        <row r="2575">
          <cell r="K2575">
            <v>52516649</v>
          </cell>
          <cell r="L2575" t="str">
            <v>VALENCIA VELASQUEZ ALEXANDRA</v>
          </cell>
          <cell r="M2575"/>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A2575"/>
          <cell r="AB2575"/>
          <cell r="AC2575"/>
          <cell r="AD2575"/>
          <cell r="AE2575" t="e">
            <v>#N/A</v>
          </cell>
          <cell r="AF2575" t="e">
            <v>#N/A</v>
          </cell>
          <cell r="AG2575" t="e">
            <v>#N/A</v>
          </cell>
          <cell r="AI2575" t="e">
            <v>#N/A</v>
          </cell>
          <cell r="AK2575" t="str">
            <v>314</v>
          </cell>
          <cell r="AL2575" t="str">
            <v>04</v>
          </cell>
        </row>
        <row r="2576">
          <cell r="K2576">
            <v>20931995</v>
          </cell>
          <cell r="L2576" t="str">
            <v>RODRIGUEZ YANETH LORENA</v>
          </cell>
          <cell r="M2576"/>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A2576"/>
          <cell r="AB2576"/>
          <cell r="AC2576"/>
          <cell r="AD2576"/>
          <cell r="AE2576" t="e">
            <v>#N/A</v>
          </cell>
          <cell r="AF2576" t="e">
            <v>#N/A</v>
          </cell>
          <cell r="AG2576" t="e">
            <v>#N/A</v>
          </cell>
          <cell r="AI2576" t="e">
            <v>#N/A</v>
          </cell>
          <cell r="AK2576" t="str">
            <v>314</v>
          </cell>
          <cell r="AL2576" t="str">
            <v>04</v>
          </cell>
        </row>
        <row r="2577">
          <cell r="K2577"/>
          <cell r="L2577"/>
          <cell r="M2577"/>
          <cell r="N2577"/>
          <cell r="O2577"/>
          <cell r="P2577"/>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Z2577"/>
          <cell r="AA2577"/>
          <cell r="AB2577"/>
          <cell r="AC2577"/>
          <cell r="AD2577"/>
          <cell r="AE2577" t="e">
            <v>#N/A</v>
          </cell>
          <cell r="AF2577" t="e">
            <v>#N/A</v>
          </cell>
          <cell r="AG2577">
            <v>1589</v>
          </cell>
          <cell r="AI2577" t="e">
            <v>#N/A</v>
          </cell>
          <cell r="AK2577" t="str">
            <v>314</v>
          </cell>
          <cell r="AL2577" t="str">
            <v>04</v>
          </cell>
        </row>
        <row r="2578">
          <cell r="K2578">
            <v>52635597</v>
          </cell>
          <cell r="L2578" t="str">
            <v>ROJAS HERNANDEZ MARIA CONSUELO</v>
          </cell>
          <cell r="M2578"/>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A2578"/>
          <cell r="AB2578"/>
          <cell r="AC2578"/>
          <cell r="AD2578"/>
          <cell r="AE2578" t="e">
            <v>#N/A</v>
          </cell>
          <cell r="AF2578" t="e">
            <v>#N/A</v>
          </cell>
          <cell r="AG2578" t="e">
            <v>#N/A</v>
          </cell>
          <cell r="AI2578" t="e">
            <v>#N/A</v>
          </cell>
          <cell r="AK2578" t="str">
            <v>314</v>
          </cell>
          <cell r="AL2578" t="str">
            <v>04</v>
          </cell>
        </row>
        <row r="2579">
          <cell r="K2579">
            <v>52635862</v>
          </cell>
          <cell r="L2579" t="str">
            <v>PEÑA PEÑA MARY LUZ</v>
          </cell>
          <cell r="M2579"/>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A2579"/>
          <cell r="AB2579"/>
          <cell r="AC2579"/>
          <cell r="AD2579"/>
          <cell r="AE2579" t="e">
            <v>#N/A</v>
          </cell>
          <cell r="AF2579" t="e">
            <v>#N/A</v>
          </cell>
          <cell r="AG2579" t="e">
            <v>#N/A</v>
          </cell>
          <cell r="AI2579" t="e">
            <v>#N/A</v>
          </cell>
          <cell r="AK2579" t="str">
            <v>314</v>
          </cell>
          <cell r="AL2579" t="str">
            <v>04</v>
          </cell>
        </row>
        <row r="2580">
          <cell r="K2580">
            <v>1054547539</v>
          </cell>
          <cell r="L2580" t="str">
            <v>RUEDA LOZANO FEIVER ALBERTO</v>
          </cell>
          <cell r="M2580"/>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A2580"/>
          <cell r="AB2580"/>
          <cell r="AC2580"/>
          <cell r="AD2580"/>
          <cell r="AE2580" t="e">
            <v>#N/A</v>
          </cell>
          <cell r="AF2580" t="e">
            <v>#N/A</v>
          </cell>
          <cell r="AG2580" t="e">
            <v>#N/A</v>
          </cell>
          <cell r="AI2580" t="e">
            <v>#N/A</v>
          </cell>
          <cell r="AK2580" t="str">
            <v>314</v>
          </cell>
          <cell r="AL2580" t="str">
            <v>04</v>
          </cell>
        </row>
        <row r="2581">
          <cell r="K2581">
            <v>52019212</v>
          </cell>
          <cell r="L2581" t="str">
            <v>CARRANZA MORENO MARTHA LILIANA</v>
          </cell>
          <cell r="M2581"/>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A2581"/>
          <cell r="AB2581"/>
          <cell r="AC2581"/>
          <cell r="AD2581"/>
          <cell r="AE2581" t="e">
            <v>#N/A</v>
          </cell>
          <cell r="AF2581" t="e">
            <v>#N/A</v>
          </cell>
          <cell r="AG2581" t="e">
            <v>#N/A</v>
          </cell>
          <cell r="AI2581" t="e">
            <v>#N/A</v>
          </cell>
          <cell r="AK2581" t="str">
            <v>314</v>
          </cell>
          <cell r="AL2581" t="str">
            <v>04</v>
          </cell>
        </row>
        <row r="2582">
          <cell r="K2582">
            <v>52336339</v>
          </cell>
          <cell r="L2582" t="str">
            <v>PEREZ RUBIO SOLANYI</v>
          </cell>
          <cell r="M2582"/>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A2582"/>
          <cell r="AB2582"/>
          <cell r="AC2582"/>
          <cell r="AD2582"/>
          <cell r="AE2582" t="e">
            <v>#N/A</v>
          </cell>
          <cell r="AF2582" t="e">
            <v>#N/A</v>
          </cell>
          <cell r="AG2582" t="e">
            <v>#N/A</v>
          </cell>
          <cell r="AI2582" t="e">
            <v>#N/A</v>
          </cell>
          <cell r="AK2582" t="str">
            <v>314</v>
          </cell>
          <cell r="AL2582" t="str">
            <v>04</v>
          </cell>
        </row>
        <row r="2583">
          <cell r="K2583">
            <v>52477378</v>
          </cell>
          <cell r="L2583" t="str">
            <v>PARRA CONTRERAS SANDRA PATRICIA</v>
          </cell>
          <cell r="M2583"/>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A2583"/>
          <cell r="AB2583"/>
          <cell r="AC2583"/>
          <cell r="AD2583"/>
          <cell r="AE2583" t="e">
            <v>#N/A</v>
          </cell>
          <cell r="AF2583" t="e">
            <v>#N/A</v>
          </cell>
          <cell r="AG2583" t="e">
            <v>#N/A</v>
          </cell>
          <cell r="AI2583" t="e">
            <v>#N/A</v>
          </cell>
          <cell r="AK2583" t="str">
            <v>314</v>
          </cell>
          <cell r="AL2583" t="str">
            <v>04</v>
          </cell>
        </row>
        <row r="2584">
          <cell r="K2584">
            <v>1033718608</v>
          </cell>
          <cell r="L2584" t="str">
            <v>IBAÑEZ SANTOS VIVIANA MARCELA</v>
          </cell>
          <cell r="M2584"/>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A2584"/>
          <cell r="AB2584"/>
          <cell r="AC2584"/>
          <cell r="AD2584"/>
          <cell r="AE2584" t="e">
            <v>#N/A</v>
          </cell>
          <cell r="AF2584" t="e">
            <v>#N/A</v>
          </cell>
          <cell r="AG2584" t="e">
            <v>#N/A</v>
          </cell>
          <cell r="AI2584" t="e">
            <v>#N/A</v>
          </cell>
          <cell r="AK2584" t="str">
            <v>314</v>
          </cell>
          <cell r="AL2584" t="str">
            <v>04</v>
          </cell>
        </row>
        <row r="2585">
          <cell r="K2585">
            <v>52774565</v>
          </cell>
          <cell r="L2585" t="str">
            <v>VARGAS BARAJAS YULENI</v>
          </cell>
          <cell r="M2585"/>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A2585"/>
          <cell r="AB2585"/>
          <cell r="AC2585"/>
          <cell r="AD2585"/>
          <cell r="AE2585" t="e">
            <v>#N/A</v>
          </cell>
          <cell r="AF2585" t="e">
            <v>#N/A</v>
          </cell>
          <cell r="AG2585" t="e">
            <v>#N/A</v>
          </cell>
          <cell r="AI2585" t="e">
            <v>#N/A</v>
          </cell>
          <cell r="AK2585" t="str">
            <v>314</v>
          </cell>
          <cell r="AL2585" t="str">
            <v>04</v>
          </cell>
        </row>
        <row r="2586">
          <cell r="K2586">
            <v>39728853</v>
          </cell>
          <cell r="L2586" t="str">
            <v>SANTIAGO GUEVARA MARIA ELBA</v>
          </cell>
          <cell r="M2586"/>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A2586"/>
          <cell r="AB2586"/>
          <cell r="AC2586"/>
          <cell r="AD2586"/>
          <cell r="AE2586" t="e">
            <v>#N/A</v>
          </cell>
          <cell r="AF2586" t="e">
            <v>#N/A</v>
          </cell>
          <cell r="AG2586" t="e">
            <v>#N/A</v>
          </cell>
          <cell r="AI2586" t="e">
            <v>#N/A</v>
          </cell>
          <cell r="AK2586" t="str">
            <v>314</v>
          </cell>
          <cell r="AL2586" t="str">
            <v>04</v>
          </cell>
        </row>
        <row r="2587">
          <cell r="K2587">
            <v>52467611</v>
          </cell>
          <cell r="L2587" t="str">
            <v>CASAS BOGOTA JOHANA PAOLA</v>
          </cell>
          <cell r="M2587"/>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A2587"/>
          <cell r="AB2587"/>
          <cell r="AC2587"/>
          <cell r="AD2587"/>
          <cell r="AE2587" t="e">
            <v>#N/A</v>
          </cell>
          <cell r="AF2587" t="e">
            <v>#N/A</v>
          </cell>
          <cell r="AG2587" t="e">
            <v>#N/A</v>
          </cell>
          <cell r="AI2587" t="e">
            <v>#N/A</v>
          </cell>
          <cell r="AK2587" t="str">
            <v>314</v>
          </cell>
          <cell r="AL2587" t="str">
            <v>04</v>
          </cell>
        </row>
        <row r="2588">
          <cell r="K2588">
            <v>52779134</v>
          </cell>
          <cell r="L2588" t="str">
            <v>PLAZAS PATIÑO YEIMY YADIRA</v>
          </cell>
          <cell r="M2588"/>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A2588"/>
          <cell r="AB2588"/>
          <cell r="AC2588"/>
          <cell r="AD2588"/>
          <cell r="AE2588" t="e">
            <v>#N/A</v>
          </cell>
          <cell r="AF2588" t="e">
            <v>#N/A</v>
          </cell>
          <cell r="AG2588" t="e">
            <v>#N/A</v>
          </cell>
          <cell r="AI2588" t="e">
            <v>#N/A</v>
          </cell>
          <cell r="AK2588" t="str">
            <v>314</v>
          </cell>
          <cell r="AL2588" t="str">
            <v>04</v>
          </cell>
        </row>
        <row r="2589">
          <cell r="K2589">
            <v>52787448</v>
          </cell>
          <cell r="L2589" t="str">
            <v>BUSTOS ALARCON ANA MARIA</v>
          </cell>
          <cell r="M2589"/>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A2589"/>
          <cell r="AB2589"/>
          <cell r="AC2589"/>
          <cell r="AD2589"/>
          <cell r="AE2589" t="e">
            <v>#N/A</v>
          </cell>
          <cell r="AF2589" t="e">
            <v>#N/A</v>
          </cell>
          <cell r="AG2589" t="e">
            <v>#N/A</v>
          </cell>
          <cell r="AI2589" t="e">
            <v>#N/A</v>
          </cell>
          <cell r="AK2589" t="str">
            <v>314</v>
          </cell>
          <cell r="AL2589" t="str">
            <v>04</v>
          </cell>
        </row>
        <row r="2590">
          <cell r="K2590">
            <v>51711430</v>
          </cell>
          <cell r="L2590" t="str">
            <v>DEANTONIO SUAREZ JACQUELINE</v>
          </cell>
          <cell r="M2590"/>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A2590"/>
          <cell r="AB2590"/>
          <cell r="AC2590"/>
          <cell r="AD2590"/>
          <cell r="AE2590" t="e">
            <v>#N/A</v>
          </cell>
          <cell r="AF2590" t="e">
            <v>#N/A</v>
          </cell>
          <cell r="AG2590" t="e">
            <v>#N/A</v>
          </cell>
          <cell r="AI2590" t="e">
            <v>#N/A</v>
          </cell>
          <cell r="AK2590" t="str">
            <v>314</v>
          </cell>
          <cell r="AL2590" t="str">
            <v>04</v>
          </cell>
        </row>
        <row r="2591">
          <cell r="K2591">
            <v>1014238013</v>
          </cell>
          <cell r="L2591" t="str">
            <v>PABON ARANGO ANDREA ESTEFANIA</v>
          </cell>
          <cell r="M2591"/>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A2591"/>
          <cell r="AB2591"/>
          <cell r="AC2591"/>
          <cell r="AD2591"/>
          <cell r="AE2591" t="e">
            <v>#N/A</v>
          </cell>
          <cell r="AF2591" t="e">
            <v>#N/A</v>
          </cell>
          <cell r="AG2591" t="e">
            <v>#N/A</v>
          </cell>
          <cell r="AI2591" t="e">
            <v>#N/A</v>
          </cell>
          <cell r="AK2591" t="str">
            <v>314</v>
          </cell>
          <cell r="AL2591" t="str">
            <v>04</v>
          </cell>
        </row>
        <row r="2592">
          <cell r="K2592">
            <v>51799325</v>
          </cell>
          <cell r="L2592" t="str">
            <v>MARTHA LUCIA TORRES UMBARILA</v>
          </cell>
          <cell r="M2592"/>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A2592"/>
          <cell r="AB2592"/>
          <cell r="AC2592"/>
          <cell r="AD2592"/>
          <cell r="AE2592" t="e">
            <v>#N/A</v>
          </cell>
          <cell r="AF2592" t="e">
            <v>#N/A</v>
          </cell>
          <cell r="AG2592" t="e">
            <v>#N/A</v>
          </cell>
          <cell r="AI2592" t="e">
            <v>#N/A</v>
          </cell>
          <cell r="AK2592" t="str">
            <v>314</v>
          </cell>
          <cell r="AL2592" t="str">
            <v>04</v>
          </cell>
        </row>
        <row r="2593">
          <cell r="K2593">
            <v>53066409</v>
          </cell>
          <cell r="L2593" t="str">
            <v>HERRAN PULIDO CLAUDIA VANESSA</v>
          </cell>
          <cell r="M2593"/>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A2593"/>
          <cell r="AB2593"/>
          <cell r="AC2593"/>
          <cell r="AD2593"/>
          <cell r="AE2593" t="e">
            <v>#N/A</v>
          </cell>
          <cell r="AF2593" t="e">
            <v>#N/A</v>
          </cell>
          <cell r="AG2593" t="e">
            <v>#N/A</v>
          </cell>
          <cell r="AI2593" t="e">
            <v>#N/A</v>
          </cell>
          <cell r="AK2593" t="str">
            <v>314</v>
          </cell>
          <cell r="AL2593" t="str">
            <v>04</v>
          </cell>
        </row>
        <row r="2594">
          <cell r="K2594">
            <v>1016018553</v>
          </cell>
          <cell r="L2594" t="str">
            <v>PEÑALOZA HURTADO MARYORY LICETH</v>
          </cell>
          <cell r="M2594"/>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A2594"/>
          <cell r="AB2594"/>
          <cell r="AC2594"/>
          <cell r="AD2594"/>
          <cell r="AE2594" t="e">
            <v>#N/A</v>
          </cell>
          <cell r="AF2594" t="e">
            <v>#N/A</v>
          </cell>
          <cell r="AG2594" t="e">
            <v>#N/A</v>
          </cell>
          <cell r="AI2594" t="e">
            <v>#N/A</v>
          </cell>
          <cell r="AK2594" t="str">
            <v>314</v>
          </cell>
          <cell r="AL2594" t="str">
            <v>04</v>
          </cell>
        </row>
        <row r="2595">
          <cell r="K2595">
            <v>52794897</v>
          </cell>
          <cell r="L2595" t="str">
            <v>DAZA PARRA ALICIA</v>
          </cell>
          <cell r="M2595"/>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A2595"/>
          <cell r="AB2595"/>
          <cell r="AC2595"/>
          <cell r="AD2595"/>
          <cell r="AE2595" t="e">
            <v>#N/A</v>
          </cell>
          <cell r="AF2595" t="e">
            <v>#N/A</v>
          </cell>
          <cell r="AG2595" t="e">
            <v>#N/A</v>
          </cell>
          <cell r="AI2595" t="e">
            <v>#N/A</v>
          </cell>
          <cell r="AK2595" t="str">
            <v>314</v>
          </cell>
          <cell r="AL2595" t="str">
            <v>04</v>
          </cell>
        </row>
        <row r="2596">
          <cell r="K2596">
            <v>52337233</v>
          </cell>
          <cell r="L2596" t="str">
            <v>CAMPOS ALEGRE ROSANA</v>
          </cell>
          <cell r="M2596"/>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A2596"/>
          <cell r="AB2596"/>
          <cell r="AC2596"/>
          <cell r="AD2596"/>
          <cell r="AE2596" t="e">
            <v>#N/A</v>
          </cell>
          <cell r="AF2596" t="e">
            <v>#N/A</v>
          </cell>
          <cell r="AG2596" t="e">
            <v>#N/A</v>
          </cell>
          <cell r="AI2596" t="e">
            <v>#N/A</v>
          </cell>
          <cell r="AK2596" t="str">
            <v>314</v>
          </cell>
          <cell r="AL2596" t="str">
            <v>04</v>
          </cell>
        </row>
        <row r="2597">
          <cell r="K2597">
            <v>28838620</v>
          </cell>
          <cell r="L2597" t="str">
            <v>SANCHEZ YEPES NUBIA</v>
          </cell>
          <cell r="M2597"/>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A2597"/>
          <cell r="AB2597"/>
          <cell r="AC2597"/>
          <cell r="AD2597"/>
          <cell r="AE2597" t="e">
            <v>#N/A</v>
          </cell>
          <cell r="AF2597" t="e">
            <v>#N/A</v>
          </cell>
          <cell r="AG2597" t="e">
            <v>#N/A</v>
          </cell>
          <cell r="AI2597" t="e">
            <v>#N/A</v>
          </cell>
          <cell r="AK2597" t="str">
            <v>314</v>
          </cell>
          <cell r="AL2597" t="str">
            <v>04</v>
          </cell>
        </row>
        <row r="2598">
          <cell r="K2598">
            <v>52327298</v>
          </cell>
          <cell r="L2598" t="str">
            <v>ROJAS VANEGAS LUZ ANGELA</v>
          </cell>
          <cell r="M2598"/>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A2598"/>
          <cell r="AB2598"/>
          <cell r="AC2598"/>
          <cell r="AD2598"/>
          <cell r="AE2598" t="e">
            <v>#N/A</v>
          </cell>
          <cell r="AF2598" t="e">
            <v>#N/A</v>
          </cell>
          <cell r="AG2598" t="e">
            <v>#N/A</v>
          </cell>
          <cell r="AI2598" t="e">
            <v>#N/A</v>
          </cell>
          <cell r="AK2598" t="str">
            <v>314</v>
          </cell>
          <cell r="AL2598" t="str">
            <v>04</v>
          </cell>
        </row>
        <row r="2599">
          <cell r="K2599">
            <v>1014209308</v>
          </cell>
          <cell r="L2599" t="str">
            <v>MEDINA ROJAS YULI PAOLA</v>
          </cell>
          <cell r="M2599"/>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A2599"/>
          <cell r="AB2599"/>
          <cell r="AC2599"/>
          <cell r="AD2599"/>
          <cell r="AE2599" t="e">
            <v>#N/A</v>
          </cell>
          <cell r="AF2599" t="e">
            <v>#N/A</v>
          </cell>
          <cell r="AG2599" t="e">
            <v>#N/A</v>
          </cell>
          <cell r="AI2599" t="e">
            <v>#N/A</v>
          </cell>
          <cell r="AK2599" t="str">
            <v>314</v>
          </cell>
          <cell r="AL2599" t="str">
            <v>04</v>
          </cell>
        </row>
        <row r="2600">
          <cell r="K2600">
            <v>1014219916</v>
          </cell>
          <cell r="L2600" t="str">
            <v>GONZALEZ TORRES MARIA  DE LOS ANGELES</v>
          </cell>
          <cell r="M2600"/>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A2600"/>
          <cell r="AB2600"/>
          <cell r="AC2600"/>
          <cell r="AD2600"/>
          <cell r="AE2600" t="e">
            <v>#N/A</v>
          </cell>
          <cell r="AF2600" t="e">
            <v>#N/A</v>
          </cell>
          <cell r="AG2600" t="e">
            <v>#N/A</v>
          </cell>
          <cell r="AI2600" t="e">
            <v>#N/A</v>
          </cell>
          <cell r="AK2600" t="str">
            <v>314</v>
          </cell>
          <cell r="AL2600" t="str">
            <v>04</v>
          </cell>
        </row>
        <row r="2601">
          <cell r="K2601"/>
          <cell r="L2601"/>
          <cell r="M2601"/>
          <cell r="N2601"/>
          <cell r="O2601"/>
          <cell r="P2601"/>
          <cell r="Q2601" t="str">
            <v>Vacante Definitiva</v>
          </cell>
          <cell r="R2601" t="str">
            <v>COLEGIO LOS PINOS (IED)</v>
          </cell>
          <cell r="S2601" t="str">
            <v>Instit.</v>
          </cell>
          <cell r="T2601">
            <v>3</v>
          </cell>
          <cell r="U2601" t="str">
            <v>N.A.</v>
          </cell>
          <cell r="V2601">
            <v>1926803</v>
          </cell>
          <cell r="W2601" t="str">
            <v>No</v>
          </cell>
          <cell r="X2601" t="str">
            <v>No</v>
          </cell>
          <cell r="Y2601" t="str">
            <v>Nombramiento Temporal</v>
          </cell>
          <cell r="Z2601"/>
          <cell r="AA2601"/>
          <cell r="AB2601"/>
          <cell r="AC2601"/>
          <cell r="AD2601"/>
          <cell r="AE2601" t="e">
            <v>#N/A</v>
          </cell>
          <cell r="AF2601" t="e">
            <v>#N/A</v>
          </cell>
          <cell r="AG2601" t="e">
            <v>#N/A</v>
          </cell>
          <cell r="AI2601" t="e">
            <v>#N/A</v>
          </cell>
          <cell r="AK2601" t="str">
            <v>314</v>
          </cell>
          <cell r="AL2601" t="str">
            <v>04</v>
          </cell>
        </row>
        <row r="2602">
          <cell r="K2602">
            <v>1014200121</v>
          </cell>
          <cell r="L2602" t="str">
            <v>LOPEZ OSORIO YESSIKA FRANCEDY</v>
          </cell>
          <cell r="M2602"/>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A2602"/>
          <cell r="AB2602"/>
          <cell r="AC2602"/>
          <cell r="AD2602"/>
          <cell r="AE2602" t="e">
            <v>#N/A</v>
          </cell>
          <cell r="AF2602" t="e">
            <v>#N/A</v>
          </cell>
          <cell r="AG2602" t="e">
            <v>#N/A</v>
          </cell>
          <cell r="AI2602" t="e">
            <v>#N/A</v>
          </cell>
          <cell r="AK2602" t="str">
            <v>314</v>
          </cell>
          <cell r="AL2602" t="str">
            <v>04</v>
          </cell>
        </row>
        <row r="2603">
          <cell r="K2603">
            <v>39645128</v>
          </cell>
          <cell r="L2603" t="str">
            <v>MUNZA GUERRERO MARTHA YAMELI</v>
          </cell>
          <cell r="M2603"/>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A2603"/>
          <cell r="AB2603"/>
          <cell r="AC2603"/>
          <cell r="AD2603"/>
          <cell r="AE2603" t="e">
            <v>#N/A</v>
          </cell>
          <cell r="AF2603" t="e">
            <v>#N/A</v>
          </cell>
          <cell r="AG2603" t="e">
            <v>#N/A</v>
          </cell>
          <cell r="AI2603" t="e">
            <v>#N/A</v>
          </cell>
          <cell r="AK2603" t="str">
            <v>314</v>
          </cell>
          <cell r="AL2603" t="str">
            <v>04</v>
          </cell>
        </row>
        <row r="2604">
          <cell r="K2604">
            <v>52395244</v>
          </cell>
          <cell r="L2604" t="str">
            <v>GUTIERREZ LINARES CAROLINA</v>
          </cell>
          <cell r="M2604"/>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A2604"/>
          <cell r="AB2604"/>
          <cell r="AC2604"/>
          <cell r="AD2604"/>
          <cell r="AE2604" t="e">
            <v>#N/A</v>
          </cell>
          <cell r="AF2604" t="e">
            <v>#N/A</v>
          </cell>
          <cell r="AG2604" t="e">
            <v>#N/A</v>
          </cell>
          <cell r="AI2604" t="e">
            <v>#N/A</v>
          </cell>
          <cell r="AK2604" t="str">
            <v>314</v>
          </cell>
          <cell r="AL2604" t="str">
            <v>04</v>
          </cell>
        </row>
        <row r="2605">
          <cell r="K2605">
            <v>1026252560</v>
          </cell>
          <cell r="L2605" t="str">
            <v>RIVERA BERNAL MARIA MARGARITA</v>
          </cell>
          <cell r="M2605"/>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A2605"/>
          <cell r="AB2605"/>
          <cell r="AC2605"/>
          <cell r="AD2605"/>
          <cell r="AE2605" t="e">
            <v>#N/A</v>
          </cell>
          <cell r="AF2605" t="e">
            <v>#N/A</v>
          </cell>
          <cell r="AG2605" t="e">
            <v>#N/A</v>
          </cell>
          <cell r="AI2605" t="e">
            <v>#N/A</v>
          </cell>
          <cell r="AK2605" t="str">
            <v>314</v>
          </cell>
          <cell r="AL2605" t="str">
            <v>04</v>
          </cell>
        </row>
        <row r="2606">
          <cell r="K2606">
            <v>39654090</v>
          </cell>
          <cell r="L2606" t="str">
            <v>AGUDELO GARCIA MARISOL</v>
          </cell>
          <cell r="M2606"/>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A2606"/>
          <cell r="AB2606"/>
          <cell r="AC2606"/>
          <cell r="AD2606"/>
          <cell r="AE2606" t="e">
            <v>#N/A</v>
          </cell>
          <cell r="AF2606" t="e">
            <v>#N/A</v>
          </cell>
          <cell r="AG2606" t="e">
            <v>#N/A</v>
          </cell>
          <cell r="AI2606" t="e">
            <v>#N/A</v>
          </cell>
          <cell r="AK2606" t="str">
            <v>314</v>
          </cell>
          <cell r="AL2606" t="str">
            <v>04</v>
          </cell>
        </row>
        <row r="2607">
          <cell r="K2607">
            <v>51814319</v>
          </cell>
          <cell r="L2607" t="str">
            <v>GUERRERO BORDA FLOR ALBA</v>
          </cell>
          <cell r="M2607"/>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A2607"/>
          <cell r="AB2607"/>
          <cell r="AC2607"/>
          <cell r="AD2607"/>
          <cell r="AE2607" t="e">
            <v>#N/A</v>
          </cell>
          <cell r="AF2607" t="e">
            <v>#N/A</v>
          </cell>
          <cell r="AG2607" t="e">
            <v>#N/A</v>
          </cell>
          <cell r="AI2607" t="e">
            <v>#N/A</v>
          </cell>
          <cell r="AK2607" t="str">
            <v>314</v>
          </cell>
          <cell r="AL2607" t="str">
            <v>04</v>
          </cell>
        </row>
        <row r="2608">
          <cell r="K2608">
            <v>52153230</v>
          </cell>
          <cell r="L2608" t="str">
            <v>RIVERA BERNAL MARIA FERNANDA</v>
          </cell>
          <cell r="M2608"/>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A2608"/>
          <cell r="AB2608"/>
          <cell r="AC2608"/>
          <cell r="AD2608"/>
          <cell r="AE2608" t="e">
            <v>#N/A</v>
          </cell>
          <cell r="AF2608" t="e">
            <v>#N/A</v>
          </cell>
          <cell r="AG2608" t="e">
            <v>#N/A</v>
          </cell>
          <cell r="AI2608" t="e">
            <v>#N/A</v>
          </cell>
          <cell r="AK2608" t="str">
            <v>314</v>
          </cell>
          <cell r="AL2608" t="str">
            <v>04</v>
          </cell>
        </row>
        <row r="2609">
          <cell r="K2609">
            <v>35536183</v>
          </cell>
          <cell r="L2609" t="str">
            <v>MORENO SALAS BRIGETTE NATALIA ANDREA</v>
          </cell>
          <cell r="M2609"/>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A2609"/>
          <cell r="AB2609"/>
          <cell r="AC2609"/>
          <cell r="AD2609"/>
          <cell r="AE2609" t="e">
            <v>#N/A</v>
          </cell>
          <cell r="AF2609" t="e">
            <v>#N/A</v>
          </cell>
          <cell r="AG2609" t="e">
            <v>#N/A</v>
          </cell>
          <cell r="AI2609" t="e">
            <v>#N/A</v>
          </cell>
          <cell r="AK2609" t="str">
            <v>314</v>
          </cell>
          <cell r="AL2609" t="str">
            <v>04</v>
          </cell>
        </row>
        <row r="2610">
          <cell r="K2610">
            <v>35476797</v>
          </cell>
          <cell r="L2610" t="str">
            <v>LESMES BARRAGAN DEISY JOHANNA</v>
          </cell>
          <cell r="M2610"/>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A2610"/>
          <cell r="AB2610"/>
          <cell r="AC2610"/>
          <cell r="AD2610"/>
          <cell r="AE2610" t="e">
            <v>#N/A</v>
          </cell>
          <cell r="AF2610" t="e">
            <v>#N/A</v>
          </cell>
          <cell r="AG2610" t="e">
            <v>#N/A</v>
          </cell>
          <cell r="AI2610" t="e">
            <v>#N/A</v>
          </cell>
          <cell r="AK2610" t="str">
            <v>314</v>
          </cell>
          <cell r="AL2610" t="str">
            <v>04</v>
          </cell>
        </row>
        <row r="2611">
          <cell r="K2611">
            <v>1010200784</v>
          </cell>
          <cell r="L2611" t="str">
            <v>VALLEJO PUERTAS DEISY PAOLA</v>
          </cell>
          <cell r="M2611"/>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A2611"/>
          <cell r="AB2611"/>
          <cell r="AC2611"/>
          <cell r="AD2611"/>
          <cell r="AE2611" t="e">
            <v>#N/A</v>
          </cell>
          <cell r="AF2611" t="e">
            <v>#N/A</v>
          </cell>
          <cell r="AG2611" t="e">
            <v>#N/A</v>
          </cell>
          <cell r="AI2611" t="e">
            <v>#N/A</v>
          </cell>
          <cell r="AK2611" t="str">
            <v>314</v>
          </cell>
          <cell r="AL2611" t="str">
            <v>04</v>
          </cell>
        </row>
        <row r="2612">
          <cell r="K2612">
            <v>40025665</v>
          </cell>
          <cell r="L2612" t="str">
            <v>SAAVEDRA GUERRERO MARIA EUGENIA</v>
          </cell>
          <cell r="M2612"/>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A2612"/>
          <cell r="AB2612"/>
          <cell r="AC2612"/>
          <cell r="AD2612"/>
          <cell r="AE2612" t="e">
            <v>#N/A</v>
          </cell>
          <cell r="AF2612" t="e">
            <v>#N/A</v>
          </cell>
          <cell r="AG2612" t="e">
            <v>#N/A</v>
          </cell>
          <cell r="AI2612" t="e">
            <v>#N/A</v>
          </cell>
          <cell r="AK2612" t="str">
            <v>314</v>
          </cell>
          <cell r="AL2612" t="str">
            <v>04</v>
          </cell>
        </row>
        <row r="2613">
          <cell r="K2613">
            <v>28268568</v>
          </cell>
          <cell r="L2613" t="str">
            <v>MENDIVELSO DIAZ JOHEN</v>
          </cell>
          <cell r="M2613"/>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A2613"/>
          <cell r="AB2613"/>
          <cell r="AC2613"/>
          <cell r="AD2613"/>
          <cell r="AE2613" t="e">
            <v>#N/A</v>
          </cell>
          <cell r="AF2613" t="e">
            <v>#N/A</v>
          </cell>
          <cell r="AG2613" t="e">
            <v>#N/A</v>
          </cell>
          <cell r="AI2613" t="e">
            <v>#N/A</v>
          </cell>
          <cell r="AK2613" t="str">
            <v>314</v>
          </cell>
          <cell r="AL2613" t="str">
            <v>04</v>
          </cell>
        </row>
        <row r="2614">
          <cell r="K2614">
            <v>1072663167</v>
          </cell>
          <cell r="L2614" t="str">
            <v>GONZALEZ MOSO ARELIS DEL PILAR</v>
          </cell>
          <cell r="M2614"/>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A2614"/>
          <cell r="AB2614"/>
          <cell r="AC2614"/>
          <cell r="AD2614"/>
          <cell r="AE2614" t="e">
            <v>#N/A</v>
          </cell>
          <cell r="AF2614" t="e">
            <v>#N/A</v>
          </cell>
          <cell r="AG2614" t="e">
            <v>#N/A</v>
          </cell>
          <cell r="AI2614" t="e">
            <v>#N/A</v>
          </cell>
          <cell r="AK2614" t="str">
            <v>314</v>
          </cell>
          <cell r="AL2614" t="str">
            <v>04</v>
          </cell>
        </row>
        <row r="2615">
          <cell r="K2615">
            <v>1031132783</v>
          </cell>
          <cell r="L2615" t="str">
            <v>CHAVARRO RINCON KATHERINE VIVIANA</v>
          </cell>
          <cell r="M2615"/>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A2615"/>
          <cell r="AB2615"/>
          <cell r="AC2615"/>
          <cell r="AD2615"/>
          <cell r="AE2615" t="e">
            <v>#N/A</v>
          </cell>
          <cell r="AF2615" t="e">
            <v>#N/A</v>
          </cell>
          <cell r="AG2615" t="e">
            <v>#N/A</v>
          </cell>
          <cell r="AI2615" t="e">
            <v>#N/A</v>
          </cell>
          <cell r="AK2615" t="str">
            <v>314</v>
          </cell>
          <cell r="AL2615" t="str">
            <v>04</v>
          </cell>
        </row>
        <row r="2616">
          <cell r="K2616">
            <v>52392140</v>
          </cell>
          <cell r="L2616" t="str">
            <v>VILLA VILLAMIL YULY YAMIL</v>
          </cell>
          <cell r="M2616"/>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A2616"/>
          <cell r="AB2616"/>
          <cell r="AC2616"/>
          <cell r="AD2616"/>
          <cell r="AE2616" t="e">
            <v>#N/A</v>
          </cell>
          <cell r="AF2616" t="e">
            <v>#N/A</v>
          </cell>
          <cell r="AG2616" t="e">
            <v>#N/A</v>
          </cell>
          <cell r="AI2616" t="e">
            <v>#N/A</v>
          </cell>
          <cell r="AK2616" t="str">
            <v>314</v>
          </cell>
          <cell r="AL2616" t="str">
            <v>04</v>
          </cell>
        </row>
        <row r="2617">
          <cell r="K2617">
            <v>52561195</v>
          </cell>
          <cell r="L2617" t="str">
            <v>JIMENEZ FORERO FABIOLA</v>
          </cell>
          <cell r="M2617"/>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A2617"/>
          <cell r="AB2617"/>
          <cell r="AC2617"/>
          <cell r="AD2617"/>
          <cell r="AE2617" t="e">
            <v>#N/A</v>
          </cell>
          <cell r="AF2617" t="e">
            <v>#N/A</v>
          </cell>
          <cell r="AG2617" t="e">
            <v>#N/A</v>
          </cell>
          <cell r="AI2617" t="e">
            <v>#N/A</v>
          </cell>
          <cell r="AK2617" t="str">
            <v>314</v>
          </cell>
          <cell r="AL2617" t="str">
            <v>04</v>
          </cell>
        </row>
        <row r="2618">
          <cell r="K2618">
            <v>39786199</v>
          </cell>
          <cell r="L2618" t="str">
            <v>SANDOVAL SONIA</v>
          </cell>
          <cell r="M2618"/>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A2618"/>
          <cell r="AB2618"/>
          <cell r="AC2618"/>
          <cell r="AD2618"/>
          <cell r="AE2618" t="e">
            <v>#N/A</v>
          </cell>
          <cell r="AF2618" t="e">
            <v>#N/A</v>
          </cell>
          <cell r="AG2618" t="e">
            <v>#N/A</v>
          </cell>
          <cell r="AI2618" t="e">
            <v>#N/A</v>
          </cell>
          <cell r="AK2618" t="str">
            <v>314</v>
          </cell>
          <cell r="AL2618" t="str">
            <v>04</v>
          </cell>
        </row>
        <row r="2619">
          <cell r="K2619"/>
          <cell r="L2619"/>
          <cell r="M2619"/>
          <cell r="N2619"/>
          <cell r="O2619"/>
          <cell r="P2619"/>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Z2619"/>
          <cell r="AA2619"/>
          <cell r="AB2619"/>
          <cell r="AC2619"/>
          <cell r="AD2619"/>
          <cell r="AE2619" t="e">
            <v>#N/A</v>
          </cell>
          <cell r="AF2619" t="e">
            <v>#N/A</v>
          </cell>
          <cell r="AG2619">
            <v>2424</v>
          </cell>
          <cell r="AI2619" t="e">
            <v>#N/A</v>
          </cell>
          <cell r="AK2619" t="str">
            <v>314</v>
          </cell>
          <cell r="AL2619" t="str">
            <v>04</v>
          </cell>
        </row>
        <row r="2620">
          <cell r="K2620">
            <v>52758081</v>
          </cell>
          <cell r="L2620" t="str">
            <v>MARTINEZ ARENAS ERIKA</v>
          </cell>
          <cell r="M2620"/>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A2620"/>
          <cell r="AB2620"/>
          <cell r="AC2620"/>
          <cell r="AD2620"/>
          <cell r="AE2620" t="e">
            <v>#N/A</v>
          </cell>
          <cell r="AF2620" t="e">
            <v>#N/A</v>
          </cell>
          <cell r="AG2620" t="e">
            <v>#N/A</v>
          </cell>
          <cell r="AI2620" t="e">
            <v>#N/A</v>
          </cell>
          <cell r="AK2620" t="str">
            <v>314</v>
          </cell>
          <cell r="AL2620" t="str">
            <v>04</v>
          </cell>
        </row>
        <row r="2621">
          <cell r="K2621">
            <v>1023880571</v>
          </cell>
          <cell r="L2621" t="str">
            <v>GOMEZ CASTAÑEDA SINDY LORENA</v>
          </cell>
          <cell r="M2621"/>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A2621"/>
          <cell r="AB2621"/>
          <cell r="AC2621"/>
          <cell r="AD2621"/>
          <cell r="AE2621" t="e">
            <v>#N/A</v>
          </cell>
          <cell r="AF2621" t="e">
            <v>#N/A</v>
          </cell>
          <cell r="AG2621" t="e">
            <v>#N/A</v>
          </cell>
          <cell r="AI2621" t="e">
            <v>#N/A</v>
          </cell>
          <cell r="AK2621" t="str">
            <v>314</v>
          </cell>
          <cell r="AL2621" t="str">
            <v>04</v>
          </cell>
        </row>
        <row r="2622">
          <cell r="K2622">
            <v>39693468</v>
          </cell>
          <cell r="L2622" t="str">
            <v>RODRIGUEZ ACEVEDO MARIA DEL PILAR</v>
          </cell>
          <cell r="M2622"/>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A2622"/>
          <cell r="AB2622"/>
          <cell r="AC2622"/>
          <cell r="AD2622"/>
          <cell r="AE2622" t="e">
            <v>#N/A</v>
          </cell>
          <cell r="AF2622" t="e">
            <v>#N/A</v>
          </cell>
          <cell r="AG2622" t="e">
            <v>#N/A</v>
          </cell>
          <cell r="AI2622" t="e">
            <v>#N/A</v>
          </cell>
          <cell r="AK2622" t="str">
            <v>314</v>
          </cell>
          <cell r="AL2622" t="str">
            <v>04</v>
          </cell>
        </row>
        <row r="2623">
          <cell r="K2623">
            <v>52534218</v>
          </cell>
          <cell r="L2623" t="str">
            <v>AYALA SANCHEZ CLAUDIA MARCELA</v>
          </cell>
          <cell r="M2623"/>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A2623"/>
          <cell r="AB2623"/>
          <cell r="AC2623"/>
          <cell r="AD2623"/>
          <cell r="AE2623" t="e">
            <v>#N/A</v>
          </cell>
          <cell r="AF2623" t="e">
            <v>#N/A</v>
          </cell>
          <cell r="AG2623" t="e">
            <v>#N/A</v>
          </cell>
          <cell r="AI2623" t="e">
            <v>#N/A</v>
          </cell>
          <cell r="AK2623" t="str">
            <v>314</v>
          </cell>
          <cell r="AL2623" t="str">
            <v>04</v>
          </cell>
        </row>
        <row r="2624">
          <cell r="K2624">
            <v>52838741</v>
          </cell>
          <cell r="L2624" t="str">
            <v>DIAZ SILVA VIVIAN ANDREA</v>
          </cell>
          <cell r="M2624"/>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A2624"/>
          <cell r="AB2624"/>
          <cell r="AC2624"/>
          <cell r="AD2624"/>
          <cell r="AE2624" t="e">
            <v>#N/A</v>
          </cell>
          <cell r="AF2624" t="e">
            <v>#N/A</v>
          </cell>
          <cell r="AG2624" t="e">
            <v>#N/A</v>
          </cell>
          <cell r="AI2624" t="e">
            <v>#N/A</v>
          </cell>
          <cell r="AK2624" t="str">
            <v>314</v>
          </cell>
          <cell r="AL2624" t="str">
            <v>04</v>
          </cell>
        </row>
        <row r="2625">
          <cell r="K2625">
            <v>1077435566</v>
          </cell>
          <cell r="L2625" t="str">
            <v>VELEZ PALACIOS KATY JULISSA</v>
          </cell>
          <cell r="M2625"/>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A2625"/>
          <cell r="AB2625"/>
          <cell r="AC2625"/>
          <cell r="AD2625"/>
          <cell r="AE2625" t="e">
            <v>#N/A</v>
          </cell>
          <cell r="AF2625" t="e">
            <v>#N/A</v>
          </cell>
          <cell r="AG2625" t="e">
            <v>#N/A</v>
          </cell>
          <cell r="AI2625" t="e">
            <v>#N/A</v>
          </cell>
          <cell r="AK2625" t="str">
            <v>314</v>
          </cell>
          <cell r="AL2625" t="str">
            <v>04</v>
          </cell>
        </row>
        <row r="2626">
          <cell r="K2626">
            <v>52624145</v>
          </cell>
          <cell r="L2626" t="str">
            <v>CLAVIJO ACOSTA ELVA ELIZABETH</v>
          </cell>
          <cell r="M2626"/>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A2626"/>
          <cell r="AB2626"/>
          <cell r="AC2626"/>
          <cell r="AD2626"/>
          <cell r="AE2626" t="e">
            <v>#N/A</v>
          </cell>
          <cell r="AF2626" t="e">
            <v>#N/A</v>
          </cell>
          <cell r="AG2626" t="e">
            <v>#N/A</v>
          </cell>
          <cell r="AI2626" t="e">
            <v>#N/A</v>
          </cell>
          <cell r="AK2626" t="str">
            <v>314</v>
          </cell>
          <cell r="AL2626" t="str">
            <v>04</v>
          </cell>
        </row>
        <row r="2627">
          <cell r="K2627">
            <v>52461785</v>
          </cell>
          <cell r="L2627" t="str">
            <v>GUTIERREZ JARA MARLEN MARGOT</v>
          </cell>
          <cell r="M2627"/>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A2627"/>
          <cell r="AB2627"/>
          <cell r="AC2627"/>
          <cell r="AD2627"/>
          <cell r="AE2627" t="e">
            <v>#N/A</v>
          </cell>
          <cell r="AF2627" t="e">
            <v>#N/A</v>
          </cell>
          <cell r="AG2627" t="e">
            <v>#N/A</v>
          </cell>
          <cell r="AI2627" t="e">
            <v>#N/A</v>
          </cell>
          <cell r="AK2627" t="str">
            <v>314</v>
          </cell>
          <cell r="AL2627" t="str">
            <v>04</v>
          </cell>
        </row>
        <row r="2628">
          <cell r="K2628">
            <v>1013588270</v>
          </cell>
          <cell r="L2628" t="str">
            <v>OROPEZA OLIVARES EDGAR MANUEL</v>
          </cell>
          <cell r="M2628"/>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A2628"/>
          <cell r="AB2628"/>
          <cell r="AC2628"/>
          <cell r="AD2628"/>
          <cell r="AE2628" t="e">
            <v>#N/A</v>
          </cell>
          <cell r="AF2628" t="e">
            <v>#N/A</v>
          </cell>
          <cell r="AG2628" t="e">
            <v>#N/A</v>
          </cell>
          <cell r="AI2628" t="e">
            <v>#N/A</v>
          </cell>
          <cell r="AK2628" t="str">
            <v>314</v>
          </cell>
          <cell r="AL2628" t="str">
            <v>04</v>
          </cell>
        </row>
        <row r="2629">
          <cell r="K2629">
            <v>1033795959</v>
          </cell>
          <cell r="L2629" t="str">
            <v>RODRIGUEZ DIAZ LAURA DANIELA</v>
          </cell>
          <cell r="M2629"/>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A2629"/>
          <cell r="AB2629"/>
          <cell r="AC2629"/>
          <cell r="AD2629"/>
          <cell r="AE2629" t="e">
            <v>#N/A</v>
          </cell>
          <cell r="AF2629" t="e">
            <v>#N/A</v>
          </cell>
          <cell r="AG2629" t="e">
            <v>#N/A</v>
          </cell>
          <cell r="AI2629" t="e">
            <v>#N/A</v>
          </cell>
          <cell r="AK2629" t="str">
            <v>314</v>
          </cell>
          <cell r="AL2629" t="str">
            <v>04</v>
          </cell>
        </row>
        <row r="2630">
          <cell r="K2630">
            <v>1013641726</v>
          </cell>
          <cell r="L2630" t="str">
            <v>BAUTISTA URIBE YENNY PAOLA</v>
          </cell>
          <cell r="M2630"/>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A2630"/>
          <cell r="AB2630"/>
          <cell r="AC2630"/>
          <cell r="AD2630"/>
          <cell r="AE2630" t="e">
            <v>#N/A</v>
          </cell>
          <cell r="AF2630" t="e">
            <v>#N/A</v>
          </cell>
          <cell r="AG2630" t="e">
            <v>#N/A</v>
          </cell>
          <cell r="AI2630" t="e">
            <v>#N/A</v>
          </cell>
          <cell r="AK2630" t="str">
            <v>314</v>
          </cell>
          <cell r="AL2630" t="str">
            <v>04</v>
          </cell>
        </row>
        <row r="2631">
          <cell r="K2631">
            <v>1023915178</v>
          </cell>
          <cell r="L2631" t="str">
            <v>BARRAGAN MACIAS DIANA KATHERINE</v>
          </cell>
          <cell r="M2631"/>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A2631"/>
          <cell r="AB2631"/>
          <cell r="AC2631"/>
          <cell r="AD2631"/>
          <cell r="AE2631" t="e">
            <v>#N/A</v>
          </cell>
          <cell r="AF2631" t="e">
            <v>#N/A</v>
          </cell>
          <cell r="AG2631" t="e">
            <v>#N/A</v>
          </cell>
          <cell r="AI2631" t="e">
            <v>#N/A</v>
          </cell>
          <cell r="AK2631" t="str">
            <v>314</v>
          </cell>
          <cell r="AL2631" t="str">
            <v>04</v>
          </cell>
        </row>
        <row r="2632">
          <cell r="K2632">
            <v>52240222</v>
          </cell>
          <cell r="L2632" t="str">
            <v>RICO CORTES DILMA CECILIA</v>
          </cell>
          <cell r="M2632"/>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A2632"/>
          <cell r="AB2632"/>
          <cell r="AC2632"/>
          <cell r="AD2632"/>
          <cell r="AE2632" t="e">
            <v>#N/A</v>
          </cell>
          <cell r="AF2632" t="e">
            <v>#N/A</v>
          </cell>
          <cell r="AG2632" t="e">
            <v>#N/A</v>
          </cell>
          <cell r="AI2632" t="e">
            <v>#N/A</v>
          </cell>
          <cell r="AK2632" t="str">
            <v>314</v>
          </cell>
          <cell r="AL2632" t="str">
            <v>04</v>
          </cell>
        </row>
        <row r="2633">
          <cell r="K2633"/>
          <cell r="L2633"/>
          <cell r="M2633"/>
          <cell r="N2633"/>
          <cell r="O2633"/>
          <cell r="P2633"/>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Z2633"/>
          <cell r="AA2633"/>
          <cell r="AB2633"/>
          <cell r="AC2633"/>
          <cell r="AD2633"/>
          <cell r="AE2633" t="e">
            <v>#N/A</v>
          </cell>
          <cell r="AF2633" t="e">
            <v>#N/A</v>
          </cell>
          <cell r="AG2633">
            <v>2730</v>
          </cell>
          <cell r="AI2633" t="e">
            <v>#N/A</v>
          </cell>
          <cell r="AK2633" t="str">
            <v>314</v>
          </cell>
          <cell r="AL2633" t="str">
            <v>04</v>
          </cell>
        </row>
        <row r="2634">
          <cell r="K2634">
            <v>1032393769</v>
          </cell>
          <cell r="L2634" t="str">
            <v>DUARTE MUNEVAR DIANA MILENA</v>
          </cell>
          <cell r="M2634"/>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A2634"/>
          <cell r="AB2634"/>
          <cell r="AC2634"/>
          <cell r="AD2634"/>
          <cell r="AE2634" t="e">
            <v>#N/A</v>
          </cell>
          <cell r="AF2634" t="e">
            <v>#N/A</v>
          </cell>
          <cell r="AG2634" t="e">
            <v>#N/A</v>
          </cell>
          <cell r="AI2634" t="e">
            <v>#N/A</v>
          </cell>
          <cell r="AK2634" t="str">
            <v>314</v>
          </cell>
          <cell r="AL2634" t="str">
            <v>04</v>
          </cell>
        </row>
        <row r="2635">
          <cell r="K2635">
            <v>52546101</v>
          </cell>
          <cell r="L2635" t="str">
            <v>LINARES BARRERA YOLANDA</v>
          </cell>
          <cell r="M2635"/>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A2635"/>
          <cell r="AB2635"/>
          <cell r="AC2635"/>
          <cell r="AD2635"/>
          <cell r="AE2635" t="e">
            <v>#N/A</v>
          </cell>
          <cell r="AF2635" t="e">
            <v>#N/A</v>
          </cell>
          <cell r="AG2635" t="e">
            <v>#N/A</v>
          </cell>
          <cell r="AI2635" t="e">
            <v>#N/A</v>
          </cell>
          <cell r="AK2635" t="str">
            <v>314</v>
          </cell>
          <cell r="AL2635" t="str">
            <v>04</v>
          </cell>
        </row>
        <row r="2636">
          <cell r="K2636">
            <v>52133909</v>
          </cell>
          <cell r="L2636" t="str">
            <v>GARZON CANRO CLAUDIA INES</v>
          </cell>
          <cell r="M2636"/>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A2636"/>
          <cell r="AB2636"/>
          <cell r="AC2636"/>
          <cell r="AD2636"/>
          <cell r="AE2636" t="e">
            <v>#N/A</v>
          </cell>
          <cell r="AF2636" t="e">
            <v>#N/A</v>
          </cell>
          <cell r="AG2636" t="e">
            <v>#N/A</v>
          </cell>
          <cell r="AI2636" t="e">
            <v>#N/A</v>
          </cell>
          <cell r="AK2636" t="str">
            <v>314</v>
          </cell>
          <cell r="AL2636" t="str">
            <v>04</v>
          </cell>
        </row>
        <row r="2637">
          <cell r="K2637">
            <v>52197277</v>
          </cell>
          <cell r="L2637" t="str">
            <v>SUAREZ CANCHON MARTHA LIGIA</v>
          </cell>
          <cell r="M2637"/>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A2637"/>
          <cell r="AB2637"/>
          <cell r="AC2637"/>
          <cell r="AD2637"/>
          <cell r="AE2637" t="e">
            <v>#N/A</v>
          </cell>
          <cell r="AF2637" t="e">
            <v>#N/A</v>
          </cell>
          <cell r="AG2637" t="e">
            <v>#N/A</v>
          </cell>
          <cell r="AI2637" t="e">
            <v>#N/A</v>
          </cell>
          <cell r="AK2637" t="str">
            <v>314</v>
          </cell>
          <cell r="AL2637" t="str">
            <v>04</v>
          </cell>
        </row>
        <row r="2638">
          <cell r="K2638">
            <v>1033760069</v>
          </cell>
          <cell r="L2638" t="str">
            <v>RAMIREZ BUSTOS SINDY PAOLA</v>
          </cell>
          <cell r="M2638"/>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A2638"/>
          <cell r="AB2638"/>
          <cell r="AC2638"/>
          <cell r="AD2638"/>
          <cell r="AE2638" t="e">
            <v>#N/A</v>
          </cell>
          <cell r="AF2638" t="e">
            <v>#N/A</v>
          </cell>
          <cell r="AG2638" t="e">
            <v>#N/A</v>
          </cell>
          <cell r="AI2638" t="e">
            <v>#N/A</v>
          </cell>
          <cell r="AK2638" t="str">
            <v>314</v>
          </cell>
          <cell r="AL2638" t="str">
            <v>04</v>
          </cell>
        </row>
        <row r="2639">
          <cell r="K2639">
            <v>52882125</v>
          </cell>
          <cell r="L2639" t="str">
            <v>MENDEZ MORENO NINI JOHANNA</v>
          </cell>
          <cell r="M2639"/>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A2639"/>
          <cell r="AB2639"/>
          <cell r="AC2639"/>
          <cell r="AD2639"/>
          <cell r="AE2639" t="e">
            <v>#N/A</v>
          </cell>
          <cell r="AF2639" t="e">
            <v>#N/A</v>
          </cell>
          <cell r="AG2639" t="e">
            <v>#N/A</v>
          </cell>
          <cell r="AI2639" t="e">
            <v>#N/A</v>
          </cell>
          <cell r="AK2639" t="str">
            <v>314</v>
          </cell>
          <cell r="AL2639" t="str">
            <v>04</v>
          </cell>
        </row>
        <row r="2640">
          <cell r="K2640">
            <v>52129185</v>
          </cell>
          <cell r="L2640" t="str">
            <v>GUZMAN TRIANA MARINA RAQUEL</v>
          </cell>
          <cell r="M2640"/>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A2640"/>
          <cell r="AB2640"/>
          <cell r="AC2640"/>
          <cell r="AD2640"/>
          <cell r="AE2640" t="e">
            <v>#N/A</v>
          </cell>
          <cell r="AF2640" t="e">
            <v>#N/A</v>
          </cell>
          <cell r="AG2640" t="e">
            <v>#N/A</v>
          </cell>
          <cell r="AI2640" t="e">
            <v>#N/A</v>
          </cell>
          <cell r="AK2640" t="str">
            <v>314</v>
          </cell>
          <cell r="AL2640" t="str">
            <v>04</v>
          </cell>
        </row>
        <row r="2641">
          <cell r="K2641">
            <v>52899720</v>
          </cell>
          <cell r="L2641" t="str">
            <v>BELTRAN GARCIA MAGDA YOLIMA</v>
          </cell>
          <cell r="M2641"/>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A2641"/>
          <cell r="AB2641"/>
          <cell r="AC2641"/>
          <cell r="AD2641"/>
          <cell r="AE2641" t="e">
            <v>#N/A</v>
          </cell>
          <cell r="AF2641" t="e">
            <v>#N/A</v>
          </cell>
          <cell r="AG2641" t="e">
            <v>#N/A</v>
          </cell>
          <cell r="AI2641" t="e">
            <v>#N/A</v>
          </cell>
          <cell r="AK2641" t="str">
            <v>314</v>
          </cell>
          <cell r="AL2641" t="str">
            <v>04</v>
          </cell>
        </row>
        <row r="2642">
          <cell r="K2642">
            <v>39721800</v>
          </cell>
          <cell r="L2642" t="str">
            <v>CLAVIJO ACOSTA ALCIRA ZORAIDA</v>
          </cell>
          <cell r="M2642"/>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A2642"/>
          <cell r="AB2642"/>
          <cell r="AC2642"/>
          <cell r="AD2642"/>
          <cell r="AE2642" t="e">
            <v>#N/A</v>
          </cell>
          <cell r="AF2642" t="e">
            <v>#N/A</v>
          </cell>
          <cell r="AG2642" t="e">
            <v>#N/A</v>
          </cell>
          <cell r="AI2642" t="e">
            <v>#N/A</v>
          </cell>
          <cell r="AK2642" t="str">
            <v>314</v>
          </cell>
          <cell r="AL2642" t="str">
            <v>04</v>
          </cell>
        </row>
        <row r="2643">
          <cell r="K2643">
            <v>1024487275</v>
          </cell>
          <cell r="L2643" t="str">
            <v>TAUTA MENDOZA YENNIFER CAROLINA</v>
          </cell>
          <cell r="M2643"/>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A2643"/>
          <cell r="AB2643"/>
          <cell r="AC2643"/>
          <cell r="AD2643"/>
          <cell r="AE2643" t="e">
            <v>#N/A</v>
          </cell>
          <cell r="AF2643" t="e">
            <v>#N/A</v>
          </cell>
          <cell r="AG2643" t="e">
            <v>#N/A</v>
          </cell>
          <cell r="AI2643" t="e">
            <v>#N/A</v>
          </cell>
          <cell r="AK2643" t="str">
            <v>314</v>
          </cell>
          <cell r="AL2643" t="str">
            <v>04</v>
          </cell>
        </row>
        <row r="2644">
          <cell r="K2644">
            <v>1012355965</v>
          </cell>
          <cell r="L2644" t="str">
            <v>CESPEDES VEGA EVELYN GISELLE</v>
          </cell>
          <cell r="M2644"/>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A2644"/>
          <cell r="AB2644"/>
          <cell r="AC2644"/>
          <cell r="AD2644"/>
          <cell r="AE2644" t="e">
            <v>#N/A</v>
          </cell>
          <cell r="AF2644" t="e">
            <v>#N/A</v>
          </cell>
          <cell r="AG2644" t="e">
            <v>#N/A</v>
          </cell>
          <cell r="AI2644" t="e">
            <v>#N/A</v>
          </cell>
          <cell r="AK2644" t="str">
            <v>314</v>
          </cell>
          <cell r="AL2644" t="str">
            <v>04</v>
          </cell>
        </row>
        <row r="2645">
          <cell r="K2645">
            <v>1015398296</v>
          </cell>
          <cell r="L2645" t="str">
            <v>SALAZAR APONTE MARINELBA</v>
          </cell>
          <cell r="M2645"/>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A2645"/>
          <cell r="AB2645"/>
          <cell r="AC2645"/>
          <cell r="AD2645"/>
          <cell r="AE2645" t="e">
            <v>#N/A</v>
          </cell>
          <cell r="AF2645" t="e">
            <v>#N/A</v>
          </cell>
          <cell r="AG2645" t="e">
            <v>#N/A</v>
          </cell>
          <cell r="AI2645" t="e">
            <v>#N/A</v>
          </cell>
          <cell r="AK2645" t="str">
            <v>314</v>
          </cell>
          <cell r="AL2645" t="str">
            <v>04</v>
          </cell>
        </row>
        <row r="2646">
          <cell r="K2646">
            <v>1023950410</v>
          </cell>
          <cell r="L2646" t="str">
            <v>BELTRAN RODRIGUEZ CARMEN RUBIELA</v>
          </cell>
          <cell r="M2646"/>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A2646"/>
          <cell r="AB2646"/>
          <cell r="AC2646"/>
          <cell r="AD2646"/>
          <cell r="AE2646" t="e">
            <v>#N/A</v>
          </cell>
          <cell r="AF2646" t="e">
            <v>#N/A</v>
          </cell>
          <cell r="AG2646" t="e">
            <v>#N/A</v>
          </cell>
          <cell r="AI2646" t="e">
            <v>#N/A</v>
          </cell>
          <cell r="AK2646" t="str">
            <v>314</v>
          </cell>
          <cell r="AL2646" t="str">
            <v>04</v>
          </cell>
        </row>
        <row r="2647">
          <cell r="K2647">
            <v>52277854</v>
          </cell>
          <cell r="L2647" t="str">
            <v>RODRIGUEZ VARGAS OLGA LUCIA</v>
          </cell>
          <cell r="M2647"/>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A2647"/>
          <cell r="AB2647"/>
          <cell r="AC2647"/>
          <cell r="AD2647"/>
          <cell r="AE2647" t="e">
            <v>#N/A</v>
          </cell>
          <cell r="AF2647" t="e">
            <v>#N/A</v>
          </cell>
          <cell r="AG2647" t="e">
            <v>#N/A</v>
          </cell>
          <cell r="AI2647" t="e">
            <v>#N/A</v>
          </cell>
          <cell r="AK2647" t="str">
            <v>407</v>
          </cell>
          <cell r="AL2647" t="str">
            <v>05</v>
          </cell>
        </row>
        <row r="2648">
          <cell r="K2648">
            <v>13636532</v>
          </cell>
          <cell r="L2648" t="str">
            <v>BUENO URIBE HERNANDO</v>
          </cell>
          <cell r="M2648"/>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A2648"/>
          <cell r="AB2648"/>
          <cell r="AC2648"/>
          <cell r="AD2648"/>
          <cell r="AE2648" t="e">
            <v>#N/A</v>
          </cell>
          <cell r="AF2648" t="e">
            <v>#N/A</v>
          </cell>
          <cell r="AG2648" t="e">
            <v>#N/A</v>
          </cell>
          <cell r="AI2648" t="e">
            <v>#N/A</v>
          </cell>
          <cell r="AK2648" t="str">
            <v>407</v>
          </cell>
          <cell r="AL2648" t="str">
            <v>05</v>
          </cell>
        </row>
        <row r="2649">
          <cell r="K2649">
            <v>1016000413</v>
          </cell>
          <cell r="L2649" t="str">
            <v>MARIN MARIN LILIANA PATRICIA</v>
          </cell>
          <cell r="M2649"/>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A2649"/>
          <cell r="AB2649"/>
          <cell r="AC2649"/>
          <cell r="AD2649"/>
          <cell r="AE2649" t="e">
            <v>#N/A</v>
          </cell>
          <cell r="AF2649" t="e">
            <v>#N/A</v>
          </cell>
          <cell r="AG2649" t="e">
            <v>#N/A</v>
          </cell>
          <cell r="AI2649" t="e">
            <v>#N/A</v>
          </cell>
          <cell r="AK2649" t="str">
            <v>407</v>
          </cell>
          <cell r="AL2649" t="str">
            <v>05</v>
          </cell>
        </row>
        <row r="2650">
          <cell r="K2650">
            <v>1071328855</v>
          </cell>
          <cell r="L2650" t="str">
            <v>COY AMARILLO ROSE MARIEET</v>
          </cell>
          <cell r="M2650"/>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A2650"/>
          <cell r="AB2650"/>
          <cell r="AC2650"/>
          <cell r="AD2650"/>
          <cell r="AE2650" t="e">
            <v>#N/A</v>
          </cell>
          <cell r="AF2650" t="e">
            <v>#N/A</v>
          </cell>
          <cell r="AG2650" t="e">
            <v>#N/A</v>
          </cell>
          <cell r="AI2650" t="e">
            <v>#N/A</v>
          </cell>
          <cell r="AK2650" t="str">
            <v>407</v>
          </cell>
          <cell r="AL2650" t="str">
            <v>05</v>
          </cell>
        </row>
        <row r="2651">
          <cell r="K2651">
            <v>51952278</v>
          </cell>
          <cell r="L2651" t="str">
            <v>ZAMBRANO MARIÑO DEISSY YAMILE</v>
          </cell>
          <cell r="M2651"/>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A2651"/>
          <cell r="AB2651"/>
          <cell r="AC2651"/>
          <cell r="AD2651"/>
          <cell r="AE2651" t="e">
            <v>#N/A</v>
          </cell>
          <cell r="AF2651" t="e">
            <v>#N/A</v>
          </cell>
          <cell r="AG2651" t="e">
            <v>#N/A</v>
          </cell>
          <cell r="AI2651" t="e">
            <v>#N/A</v>
          </cell>
          <cell r="AK2651" t="str">
            <v>407</v>
          </cell>
          <cell r="AL2651" t="str">
            <v>05</v>
          </cell>
        </row>
        <row r="2652">
          <cell r="K2652">
            <v>1023938610</v>
          </cell>
          <cell r="L2652" t="str">
            <v>ARIAS BORDA SAHEIDY LILIANA</v>
          </cell>
          <cell r="M2652"/>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A2652"/>
          <cell r="AB2652"/>
          <cell r="AC2652"/>
          <cell r="AD2652"/>
          <cell r="AE2652" t="e">
            <v>#N/A</v>
          </cell>
          <cell r="AF2652" t="e">
            <v>#N/A</v>
          </cell>
          <cell r="AG2652" t="e">
            <v>#N/A</v>
          </cell>
          <cell r="AI2652" t="e">
            <v>#N/A</v>
          </cell>
          <cell r="AK2652" t="str">
            <v>407</v>
          </cell>
          <cell r="AL2652" t="str">
            <v>05</v>
          </cell>
        </row>
        <row r="2653">
          <cell r="K2653">
            <v>1026572456</v>
          </cell>
          <cell r="L2653" t="str">
            <v>POVEDA VEGA ESTEPHANIE DANIELA</v>
          </cell>
          <cell r="M2653"/>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A2653"/>
          <cell r="AB2653"/>
          <cell r="AC2653"/>
          <cell r="AD2653"/>
          <cell r="AE2653" t="e">
            <v>#N/A</v>
          </cell>
          <cell r="AF2653" t="e">
            <v>#N/A</v>
          </cell>
          <cell r="AG2653" t="e">
            <v>#N/A</v>
          </cell>
          <cell r="AI2653" t="e">
            <v>#N/A</v>
          </cell>
          <cell r="AK2653" t="str">
            <v>407</v>
          </cell>
          <cell r="AL2653" t="str">
            <v>05</v>
          </cell>
        </row>
        <row r="2654">
          <cell r="K2654"/>
          <cell r="L2654"/>
          <cell r="M2654"/>
          <cell r="N2654"/>
          <cell r="O2654"/>
          <cell r="P2654"/>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Z2654"/>
          <cell r="AA2654"/>
          <cell r="AB2654"/>
          <cell r="AC2654"/>
          <cell r="AD2654"/>
          <cell r="AE2654" t="e">
            <v>#N/A</v>
          </cell>
          <cell r="AF2654" t="e">
            <v>#N/A</v>
          </cell>
          <cell r="AG2654">
            <v>678</v>
          </cell>
          <cell r="AI2654" t="e">
            <v>#N/A</v>
          </cell>
          <cell r="AK2654" t="str">
            <v>407</v>
          </cell>
          <cell r="AL2654" t="str">
            <v>05</v>
          </cell>
        </row>
        <row r="2655">
          <cell r="K2655">
            <v>1019047169</v>
          </cell>
          <cell r="L2655" t="str">
            <v>ANGEL CASTRO CONSUELO LEIDY MARCELA</v>
          </cell>
          <cell r="M2655"/>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A2655"/>
          <cell r="AB2655"/>
          <cell r="AC2655"/>
          <cell r="AD2655"/>
          <cell r="AE2655" t="e">
            <v>#N/A</v>
          </cell>
          <cell r="AF2655" t="e">
            <v>#N/A</v>
          </cell>
          <cell r="AG2655" t="e">
            <v>#N/A</v>
          </cell>
          <cell r="AI2655" t="e">
            <v>#N/A</v>
          </cell>
          <cell r="AK2655" t="str">
            <v>407</v>
          </cell>
          <cell r="AL2655" t="str">
            <v>05</v>
          </cell>
        </row>
        <row r="2656">
          <cell r="K2656">
            <v>79686586</v>
          </cell>
          <cell r="L2656" t="str">
            <v>SANABRIA RUBIANO MIGUEL ANGEL</v>
          </cell>
          <cell r="M2656"/>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A2656"/>
          <cell r="AB2656"/>
          <cell r="AC2656"/>
          <cell r="AD2656"/>
          <cell r="AE2656" t="e">
            <v>#N/A</v>
          </cell>
          <cell r="AF2656" t="e">
            <v>#N/A</v>
          </cell>
          <cell r="AG2656" t="e">
            <v>#N/A</v>
          </cell>
          <cell r="AI2656" t="e">
            <v>#N/A</v>
          </cell>
          <cell r="AK2656" t="str">
            <v>407</v>
          </cell>
          <cell r="AL2656" t="str">
            <v>05</v>
          </cell>
        </row>
        <row r="2657">
          <cell r="K2657">
            <v>1032415378</v>
          </cell>
          <cell r="L2657" t="str">
            <v>MOLINA POLANCO LUIS FERNANDO</v>
          </cell>
          <cell r="M2657"/>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A2657"/>
          <cell r="AB2657"/>
          <cell r="AC2657"/>
          <cell r="AD2657"/>
          <cell r="AE2657" t="e">
            <v>#N/A</v>
          </cell>
          <cell r="AF2657" t="e">
            <v>#N/A</v>
          </cell>
          <cell r="AG2657" t="e">
            <v>#N/A</v>
          </cell>
          <cell r="AI2657" t="e">
            <v>#N/A</v>
          </cell>
          <cell r="AK2657" t="str">
            <v>407</v>
          </cell>
          <cell r="AL2657" t="str">
            <v>05</v>
          </cell>
        </row>
        <row r="2658">
          <cell r="K2658">
            <v>1013583847</v>
          </cell>
          <cell r="L2658" t="str">
            <v>VELASQUEZ SALINAS DENISSE VIVIANA</v>
          </cell>
          <cell r="M2658"/>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A2658"/>
          <cell r="AB2658"/>
          <cell r="AC2658"/>
          <cell r="AD2658"/>
          <cell r="AE2658" t="e">
            <v>#N/A</v>
          </cell>
          <cell r="AF2658" t="e">
            <v>#N/A</v>
          </cell>
          <cell r="AG2658" t="e">
            <v>#N/A</v>
          </cell>
          <cell r="AI2658" t="e">
            <v>#N/A</v>
          </cell>
          <cell r="AK2658" t="str">
            <v>407</v>
          </cell>
          <cell r="AL2658" t="str">
            <v>05</v>
          </cell>
        </row>
        <row r="2659">
          <cell r="K2659">
            <v>51871669</v>
          </cell>
          <cell r="L2659" t="str">
            <v>ROBERTO ALARCON NEILA LUCIA</v>
          </cell>
          <cell r="M2659"/>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A2659"/>
          <cell r="AB2659"/>
          <cell r="AC2659"/>
          <cell r="AD2659"/>
          <cell r="AE2659" t="e">
            <v>#N/A</v>
          </cell>
          <cell r="AF2659" t="e">
            <v>#N/A</v>
          </cell>
          <cell r="AG2659" t="e">
            <v>#N/A</v>
          </cell>
          <cell r="AI2659" t="e">
            <v>#N/A</v>
          </cell>
          <cell r="AK2659" t="str">
            <v>407</v>
          </cell>
          <cell r="AL2659" t="str">
            <v>05</v>
          </cell>
        </row>
        <row r="2660">
          <cell r="K2660">
            <v>52472401</v>
          </cell>
          <cell r="L2660" t="str">
            <v>ACOSTA AGUDELO FRANCY GIOVANNA</v>
          </cell>
          <cell r="M2660"/>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A2660"/>
          <cell r="AB2660"/>
          <cell r="AC2660"/>
          <cell r="AD2660"/>
          <cell r="AE2660" t="e">
            <v>#N/A</v>
          </cell>
          <cell r="AF2660" t="e">
            <v>#N/A</v>
          </cell>
          <cell r="AG2660" t="e">
            <v>#N/A</v>
          </cell>
          <cell r="AI2660" t="e">
            <v>#N/A</v>
          </cell>
          <cell r="AK2660" t="str">
            <v>407</v>
          </cell>
          <cell r="AL2660" t="str">
            <v>05</v>
          </cell>
        </row>
        <row r="2661">
          <cell r="K2661"/>
          <cell r="L2661"/>
          <cell r="M2661"/>
          <cell r="N2661"/>
          <cell r="O2661"/>
          <cell r="P2661"/>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Z2661"/>
          <cell r="AA2661"/>
          <cell r="AB2661"/>
          <cell r="AC2661"/>
          <cell r="AD2661"/>
          <cell r="AE2661" t="e">
            <v>#N/A</v>
          </cell>
          <cell r="AF2661" t="e">
            <v>#N/A</v>
          </cell>
          <cell r="AG2661">
            <v>779</v>
          </cell>
          <cell r="AI2661" t="e">
            <v>#N/A</v>
          </cell>
          <cell r="AK2661" t="str">
            <v>407</v>
          </cell>
          <cell r="AL2661" t="str">
            <v>05</v>
          </cell>
        </row>
        <row r="2662">
          <cell r="K2662">
            <v>14397528</v>
          </cell>
          <cell r="L2662" t="str">
            <v>MELO GALEANO OSCAR FERNANDO</v>
          </cell>
          <cell r="M2662"/>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A2662"/>
          <cell r="AB2662"/>
          <cell r="AC2662"/>
          <cell r="AD2662"/>
          <cell r="AE2662" t="e">
            <v>#N/A</v>
          </cell>
          <cell r="AF2662" t="e">
            <v>#N/A</v>
          </cell>
          <cell r="AG2662" t="e">
            <v>#N/A</v>
          </cell>
          <cell r="AI2662" t="e">
            <v>#N/A</v>
          </cell>
          <cell r="AK2662" t="str">
            <v>407</v>
          </cell>
          <cell r="AL2662" t="str">
            <v>05</v>
          </cell>
        </row>
        <row r="2663">
          <cell r="K2663"/>
          <cell r="L2663"/>
          <cell r="M2663"/>
          <cell r="N2663"/>
          <cell r="O2663"/>
          <cell r="P2663"/>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Z2663"/>
          <cell r="AA2663"/>
          <cell r="AB2663"/>
          <cell r="AC2663"/>
          <cell r="AD2663"/>
          <cell r="AE2663" t="e">
            <v>#N/A</v>
          </cell>
          <cell r="AF2663" t="e">
            <v>#N/A</v>
          </cell>
          <cell r="AG2663">
            <v>782</v>
          </cell>
          <cell r="AI2663" t="e">
            <v>#N/A</v>
          </cell>
          <cell r="AK2663" t="str">
            <v>407</v>
          </cell>
          <cell r="AL2663" t="str">
            <v>05</v>
          </cell>
        </row>
        <row r="2664">
          <cell r="K2664">
            <v>1013616769</v>
          </cell>
          <cell r="L2664" t="str">
            <v>BOLIVAR PAEZ ZUANITH YASBLEIDY</v>
          </cell>
          <cell r="M2664"/>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A2664"/>
          <cell r="AB2664"/>
          <cell r="AC2664"/>
          <cell r="AD2664"/>
          <cell r="AE2664" t="e">
            <v>#N/A</v>
          </cell>
          <cell r="AF2664" t="e">
            <v>#N/A</v>
          </cell>
          <cell r="AG2664" t="e">
            <v>#N/A</v>
          </cell>
          <cell r="AI2664" t="e">
            <v>#N/A</v>
          </cell>
          <cell r="AK2664" t="str">
            <v>407</v>
          </cell>
          <cell r="AL2664" t="str">
            <v>05</v>
          </cell>
        </row>
        <row r="2665">
          <cell r="K2665">
            <v>1016045962</v>
          </cell>
          <cell r="L2665" t="str">
            <v>ZAMBRANO ALVARADO LUISA FERNANDA</v>
          </cell>
          <cell r="M2665"/>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A2665"/>
          <cell r="AB2665"/>
          <cell r="AC2665"/>
          <cell r="AD2665"/>
          <cell r="AE2665" t="e">
            <v>#N/A</v>
          </cell>
          <cell r="AF2665" t="e">
            <v>#N/A</v>
          </cell>
          <cell r="AG2665" t="e">
            <v>#N/A</v>
          </cell>
          <cell r="AI2665" t="e">
            <v>#N/A</v>
          </cell>
          <cell r="AK2665" t="str">
            <v>407</v>
          </cell>
          <cell r="AL2665" t="str">
            <v>05</v>
          </cell>
        </row>
        <row r="2666">
          <cell r="K2666">
            <v>1010186502</v>
          </cell>
          <cell r="L2666" t="str">
            <v>CUERO QUIÑONES KEITY SIOMARA</v>
          </cell>
          <cell r="M2666"/>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A2666"/>
          <cell r="AB2666"/>
          <cell r="AC2666"/>
          <cell r="AD2666"/>
          <cell r="AE2666" t="e">
            <v>#N/A</v>
          </cell>
          <cell r="AF2666" t="e">
            <v>#N/A</v>
          </cell>
          <cell r="AG2666" t="e">
            <v>#N/A</v>
          </cell>
          <cell r="AI2666" t="e">
            <v>#N/A</v>
          </cell>
          <cell r="AK2666" t="str">
            <v>407</v>
          </cell>
          <cell r="AL2666" t="str">
            <v>05</v>
          </cell>
        </row>
        <row r="2667">
          <cell r="K2667">
            <v>52284848</v>
          </cell>
          <cell r="L2667" t="str">
            <v>MOJICA AMAYA MARTHA YANNETH</v>
          </cell>
          <cell r="M2667"/>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A2667"/>
          <cell r="AB2667"/>
          <cell r="AC2667"/>
          <cell r="AD2667"/>
          <cell r="AE2667" t="e">
            <v>#N/A</v>
          </cell>
          <cell r="AF2667" t="e">
            <v>#N/A</v>
          </cell>
          <cell r="AG2667" t="e">
            <v>#N/A</v>
          </cell>
          <cell r="AI2667" t="e">
            <v>#N/A</v>
          </cell>
          <cell r="AK2667" t="str">
            <v>407</v>
          </cell>
          <cell r="AL2667" t="str">
            <v>05</v>
          </cell>
        </row>
        <row r="2668">
          <cell r="K2668">
            <v>1023924795</v>
          </cell>
          <cell r="L2668" t="str">
            <v>RONCANCIO ANGULO LAURA MILENA</v>
          </cell>
          <cell r="M2668"/>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A2668"/>
          <cell r="AB2668"/>
          <cell r="AC2668"/>
          <cell r="AD2668"/>
          <cell r="AE2668" t="e">
            <v>#N/A</v>
          </cell>
          <cell r="AF2668" t="e">
            <v>#N/A</v>
          </cell>
          <cell r="AG2668" t="e">
            <v>#N/A</v>
          </cell>
          <cell r="AI2668" t="e">
            <v>#N/A</v>
          </cell>
          <cell r="AK2668" t="str">
            <v>407</v>
          </cell>
          <cell r="AL2668" t="str">
            <v>05</v>
          </cell>
        </row>
        <row r="2669">
          <cell r="K2669">
            <v>52065737</v>
          </cell>
          <cell r="L2669" t="str">
            <v>ROZO DIAZ OLGA LUCIA</v>
          </cell>
          <cell r="M2669"/>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A2669"/>
          <cell r="AB2669"/>
          <cell r="AC2669"/>
          <cell r="AD2669"/>
          <cell r="AE2669" t="e">
            <v>#N/A</v>
          </cell>
          <cell r="AF2669" t="e">
            <v>#N/A</v>
          </cell>
          <cell r="AG2669" t="e">
            <v>#N/A</v>
          </cell>
          <cell r="AI2669" t="e">
            <v>#N/A</v>
          </cell>
          <cell r="AK2669" t="str">
            <v>407</v>
          </cell>
          <cell r="AL2669" t="str">
            <v>05</v>
          </cell>
        </row>
        <row r="2670">
          <cell r="K2670">
            <v>1032427723</v>
          </cell>
          <cell r="L2670" t="str">
            <v>NOVOA COCA DANNY</v>
          </cell>
          <cell r="M2670"/>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A2670"/>
          <cell r="AB2670"/>
          <cell r="AC2670"/>
          <cell r="AD2670"/>
          <cell r="AE2670" t="e">
            <v>#N/A</v>
          </cell>
          <cell r="AF2670" t="e">
            <v>#N/A</v>
          </cell>
          <cell r="AG2670" t="e">
            <v>#N/A</v>
          </cell>
          <cell r="AI2670" t="e">
            <v>#N/A</v>
          </cell>
          <cell r="AK2670" t="str">
            <v>407</v>
          </cell>
          <cell r="AL2670" t="str">
            <v>05</v>
          </cell>
        </row>
        <row r="2671">
          <cell r="K2671">
            <v>1023860739</v>
          </cell>
          <cell r="L2671" t="str">
            <v>SALDARRIAGA MORALES DIANA MARCELA</v>
          </cell>
          <cell r="M2671"/>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A2671"/>
          <cell r="AB2671"/>
          <cell r="AC2671"/>
          <cell r="AD2671"/>
          <cell r="AE2671" t="e">
            <v>#N/A</v>
          </cell>
          <cell r="AF2671" t="e">
            <v>#N/A</v>
          </cell>
          <cell r="AG2671" t="e">
            <v>#N/A</v>
          </cell>
          <cell r="AI2671" t="e">
            <v>#N/A</v>
          </cell>
          <cell r="AK2671" t="str">
            <v>407</v>
          </cell>
          <cell r="AL2671" t="str">
            <v>05</v>
          </cell>
        </row>
        <row r="2672">
          <cell r="K2672">
            <v>51980567</v>
          </cell>
          <cell r="L2672" t="str">
            <v>LOZANO CASTRO FELISA</v>
          </cell>
          <cell r="M2672"/>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A2672"/>
          <cell r="AB2672"/>
          <cell r="AC2672"/>
          <cell r="AD2672"/>
          <cell r="AE2672" t="e">
            <v>#N/A</v>
          </cell>
          <cell r="AF2672" t="e">
            <v>#N/A</v>
          </cell>
          <cell r="AG2672" t="e">
            <v>#N/A</v>
          </cell>
          <cell r="AI2672" t="e">
            <v>#N/A</v>
          </cell>
          <cell r="AK2672" t="str">
            <v>407</v>
          </cell>
          <cell r="AL2672" t="str">
            <v>05</v>
          </cell>
        </row>
        <row r="2673">
          <cell r="K2673">
            <v>1033704618</v>
          </cell>
          <cell r="L2673" t="str">
            <v>GONZALEZ GONZALEZ SANDRA STELLA</v>
          </cell>
          <cell r="M2673"/>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A2673"/>
          <cell r="AB2673"/>
          <cell r="AC2673"/>
          <cell r="AD2673"/>
          <cell r="AE2673" t="e">
            <v>#N/A</v>
          </cell>
          <cell r="AF2673" t="e">
            <v>#N/A</v>
          </cell>
          <cell r="AG2673" t="e">
            <v>#N/A</v>
          </cell>
          <cell r="AI2673" t="e">
            <v>#N/A</v>
          </cell>
          <cell r="AK2673" t="str">
            <v>407</v>
          </cell>
          <cell r="AL2673" t="str">
            <v>05</v>
          </cell>
        </row>
        <row r="2674">
          <cell r="K2674">
            <v>1013644424</v>
          </cell>
          <cell r="L2674" t="str">
            <v>DUARTE LOPEZ NELLY ROCIO</v>
          </cell>
          <cell r="M2674"/>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A2674"/>
          <cell r="AB2674"/>
          <cell r="AC2674"/>
          <cell r="AD2674"/>
          <cell r="AE2674" t="e">
            <v>#N/A</v>
          </cell>
          <cell r="AF2674" t="e">
            <v>#N/A</v>
          </cell>
          <cell r="AG2674" t="e">
            <v>#N/A</v>
          </cell>
          <cell r="AI2674" t="e">
            <v>#N/A</v>
          </cell>
          <cell r="AK2674" t="str">
            <v>407</v>
          </cell>
          <cell r="AL2674" t="str">
            <v>05</v>
          </cell>
        </row>
        <row r="2675">
          <cell r="K2675">
            <v>1032362532</v>
          </cell>
          <cell r="L2675" t="str">
            <v>GONZALEZ ROJAS LINA CONSUELO</v>
          </cell>
          <cell r="M2675"/>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A2675"/>
          <cell r="AB2675"/>
          <cell r="AC2675"/>
          <cell r="AD2675"/>
          <cell r="AE2675" t="e">
            <v>#N/A</v>
          </cell>
          <cell r="AF2675" t="e">
            <v>#N/A</v>
          </cell>
          <cell r="AG2675" t="e">
            <v>#N/A</v>
          </cell>
          <cell r="AI2675" t="e">
            <v>#N/A</v>
          </cell>
          <cell r="AK2675" t="str">
            <v>407</v>
          </cell>
          <cell r="AL2675" t="str">
            <v>05</v>
          </cell>
        </row>
        <row r="2676">
          <cell r="K2676">
            <v>52726108</v>
          </cell>
          <cell r="L2676" t="str">
            <v>BENAVIDES RAMIREZ SANDRA MILENA</v>
          </cell>
          <cell r="M2676"/>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A2676"/>
          <cell r="AB2676"/>
          <cell r="AC2676"/>
          <cell r="AD2676"/>
          <cell r="AE2676" t="e">
            <v>#N/A</v>
          </cell>
          <cell r="AF2676" t="e">
            <v>#N/A</v>
          </cell>
          <cell r="AG2676" t="e">
            <v>#N/A</v>
          </cell>
          <cell r="AI2676" t="e">
            <v>#N/A</v>
          </cell>
          <cell r="AK2676" t="str">
            <v>407</v>
          </cell>
          <cell r="AL2676" t="str">
            <v>05</v>
          </cell>
        </row>
        <row r="2677">
          <cell r="K2677">
            <v>1026556372</v>
          </cell>
          <cell r="L2677" t="str">
            <v>MALDONADO PARDO YENNY MARCELA</v>
          </cell>
          <cell r="M2677"/>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A2677"/>
          <cell r="AB2677"/>
          <cell r="AC2677"/>
          <cell r="AD2677"/>
          <cell r="AE2677" t="e">
            <v>#N/A</v>
          </cell>
          <cell r="AF2677" t="e">
            <v>#N/A</v>
          </cell>
          <cell r="AG2677" t="e">
            <v>#N/A</v>
          </cell>
          <cell r="AI2677" t="e">
            <v>#N/A</v>
          </cell>
          <cell r="AK2677" t="str">
            <v>407</v>
          </cell>
          <cell r="AL2677" t="str">
            <v>05</v>
          </cell>
        </row>
        <row r="2678">
          <cell r="K2678">
            <v>1031138772</v>
          </cell>
          <cell r="L2678" t="str">
            <v>GORDILLO TORRES NIDIA HASBREIDY</v>
          </cell>
          <cell r="M2678"/>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A2678"/>
          <cell r="AB2678"/>
          <cell r="AC2678"/>
          <cell r="AD2678"/>
          <cell r="AE2678" t="e">
            <v>#N/A</v>
          </cell>
          <cell r="AF2678" t="e">
            <v>#N/A</v>
          </cell>
          <cell r="AG2678" t="e">
            <v>#N/A</v>
          </cell>
          <cell r="AI2678" t="e">
            <v>#N/A</v>
          </cell>
          <cell r="AK2678" t="str">
            <v>407</v>
          </cell>
          <cell r="AL2678" t="str">
            <v>05</v>
          </cell>
        </row>
        <row r="2679">
          <cell r="K2679">
            <v>52169761</v>
          </cell>
          <cell r="L2679" t="str">
            <v>RIVERA VALBUENA YENNY LILIANA</v>
          </cell>
          <cell r="M2679"/>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A2679"/>
          <cell r="AB2679"/>
          <cell r="AC2679"/>
          <cell r="AD2679"/>
          <cell r="AE2679" t="e">
            <v>#N/A</v>
          </cell>
          <cell r="AF2679" t="e">
            <v>#N/A</v>
          </cell>
          <cell r="AG2679" t="e">
            <v>#N/A</v>
          </cell>
          <cell r="AI2679" t="e">
            <v>#N/A</v>
          </cell>
          <cell r="AK2679" t="str">
            <v>407</v>
          </cell>
          <cell r="AL2679" t="str">
            <v>05</v>
          </cell>
        </row>
        <row r="2680">
          <cell r="K2680">
            <v>1104710149</v>
          </cell>
          <cell r="L2680" t="str">
            <v>RICO RENGIFO BRYAN CAMILO</v>
          </cell>
          <cell r="M2680"/>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A2680"/>
          <cell r="AB2680"/>
          <cell r="AC2680"/>
          <cell r="AD2680"/>
          <cell r="AE2680" t="e">
            <v>#N/A</v>
          </cell>
          <cell r="AF2680" t="e">
            <v>#N/A</v>
          </cell>
          <cell r="AG2680" t="e">
            <v>#N/A</v>
          </cell>
          <cell r="AI2680" t="e">
            <v>#N/A</v>
          </cell>
          <cell r="AK2680" t="str">
            <v>407</v>
          </cell>
          <cell r="AL2680" t="str">
            <v>05</v>
          </cell>
        </row>
        <row r="2681">
          <cell r="K2681">
            <v>80844953</v>
          </cell>
          <cell r="L2681" t="str">
            <v>RUIZ BENAVIDES RICARDO ANTONIO</v>
          </cell>
          <cell r="M2681"/>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A2681"/>
          <cell r="AB2681"/>
          <cell r="AC2681"/>
          <cell r="AD2681"/>
          <cell r="AE2681" t="e">
            <v>#N/A</v>
          </cell>
          <cell r="AF2681" t="e">
            <v>#N/A</v>
          </cell>
          <cell r="AG2681" t="e">
            <v>#N/A</v>
          </cell>
          <cell r="AI2681" t="e">
            <v>#N/A</v>
          </cell>
          <cell r="AK2681" t="str">
            <v>407</v>
          </cell>
          <cell r="AL2681" t="str">
            <v>05</v>
          </cell>
        </row>
        <row r="2682">
          <cell r="K2682">
            <v>1077967808</v>
          </cell>
          <cell r="L2682" t="str">
            <v>RODRIGUEZ RODRIGUEZ DIANA YANIRA</v>
          </cell>
          <cell r="M2682"/>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A2682"/>
          <cell r="AB2682"/>
          <cell r="AC2682"/>
          <cell r="AD2682"/>
          <cell r="AE2682" t="e">
            <v>#N/A</v>
          </cell>
          <cell r="AF2682" t="e">
            <v>#N/A</v>
          </cell>
          <cell r="AG2682" t="e">
            <v>#N/A</v>
          </cell>
          <cell r="AI2682" t="e">
            <v>#N/A</v>
          </cell>
          <cell r="AK2682" t="str">
            <v>407</v>
          </cell>
          <cell r="AL2682" t="str">
            <v>05</v>
          </cell>
        </row>
        <row r="2683">
          <cell r="K2683">
            <v>47442090</v>
          </cell>
          <cell r="L2683" t="str">
            <v>ALVAREZ MARIÑO EDITH BIVIANA</v>
          </cell>
          <cell r="M2683"/>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A2683"/>
          <cell r="AB2683"/>
          <cell r="AC2683"/>
          <cell r="AD2683"/>
          <cell r="AE2683" t="e">
            <v>#N/A</v>
          </cell>
          <cell r="AF2683" t="e">
            <v>#N/A</v>
          </cell>
          <cell r="AG2683" t="e">
            <v>#N/A</v>
          </cell>
          <cell r="AI2683" t="e">
            <v>#N/A</v>
          </cell>
          <cell r="AK2683" t="str">
            <v>407</v>
          </cell>
          <cell r="AL2683" t="str">
            <v>05</v>
          </cell>
        </row>
        <row r="2684">
          <cell r="K2684">
            <v>1013625966</v>
          </cell>
          <cell r="L2684" t="str">
            <v>MORRIS LEGUIZAMON SONIA ALEJANDRA</v>
          </cell>
          <cell r="M2684"/>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A2684"/>
          <cell r="AB2684"/>
          <cell r="AC2684"/>
          <cell r="AD2684"/>
          <cell r="AE2684" t="e">
            <v>#N/A</v>
          </cell>
          <cell r="AF2684" t="e">
            <v>#N/A</v>
          </cell>
          <cell r="AG2684" t="e">
            <v>#N/A</v>
          </cell>
          <cell r="AI2684" t="e">
            <v>#N/A</v>
          </cell>
          <cell r="AK2684" t="str">
            <v>407</v>
          </cell>
          <cell r="AL2684" t="str">
            <v>05</v>
          </cell>
        </row>
        <row r="2685">
          <cell r="K2685">
            <v>1023933371</v>
          </cell>
          <cell r="L2685" t="str">
            <v>SOLORZANO AREVALO LILIANA ANDREA</v>
          </cell>
          <cell r="M2685"/>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A2685"/>
          <cell r="AB2685"/>
          <cell r="AC2685"/>
          <cell r="AD2685"/>
          <cell r="AE2685" t="e">
            <v>#N/A</v>
          </cell>
          <cell r="AF2685" t="e">
            <v>#N/A</v>
          </cell>
          <cell r="AG2685" t="e">
            <v>#N/A</v>
          </cell>
          <cell r="AI2685" t="e">
            <v>#N/A</v>
          </cell>
          <cell r="AK2685" t="str">
            <v>407</v>
          </cell>
          <cell r="AL2685" t="str">
            <v>05</v>
          </cell>
        </row>
        <row r="2686">
          <cell r="K2686">
            <v>1032373225</v>
          </cell>
          <cell r="L2686" t="str">
            <v>BUITRAGO YATE ERIKA VIVIANA</v>
          </cell>
          <cell r="M2686"/>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A2686"/>
          <cell r="AB2686"/>
          <cell r="AC2686"/>
          <cell r="AD2686"/>
          <cell r="AE2686" t="e">
            <v>#N/A</v>
          </cell>
          <cell r="AF2686" t="e">
            <v>#N/A</v>
          </cell>
          <cell r="AG2686" t="e">
            <v>#N/A</v>
          </cell>
          <cell r="AI2686" t="e">
            <v>#N/A</v>
          </cell>
          <cell r="AK2686" t="str">
            <v>407</v>
          </cell>
          <cell r="AL2686" t="str">
            <v>05</v>
          </cell>
        </row>
        <row r="2687">
          <cell r="K2687">
            <v>1023916697</v>
          </cell>
          <cell r="L2687" t="str">
            <v>RAMOS HERNANDEZ SERGIO ANDRES</v>
          </cell>
          <cell r="M2687"/>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A2687"/>
          <cell r="AB2687"/>
          <cell r="AC2687"/>
          <cell r="AD2687"/>
          <cell r="AE2687" t="e">
            <v>#N/A</v>
          </cell>
          <cell r="AF2687" t="e">
            <v>#N/A</v>
          </cell>
          <cell r="AG2687" t="e">
            <v>#N/A</v>
          </cell>
          <cell r="AI2687" t="e">
            <v>#N/A</v>
          </cell>
          <cell r="AK2687" t="str">
            <v>407</v>
          </cell>
          <cell r="AL2687" t="str">
            <v>05</v>
          </cell>
        </row>
        <row r="2688">
          <cell r="K2688">
            <v>52841427</v>
          </cell>
          <cell r="L2688" t="str">
            <v>INFANTE DUARTE ANDREA</v>
          </cell>
          <cell r="M2688"/>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A2688"/>
          <cell r="AB2688"/>
          <cell r="AC2688"/>
          <cell r="AD2688"/>
          <cell r="AE2688" t="e">
            <v>#N/A</v>
          </cell>
          <cell r="AF2688" t="e">
            <v>#N/A</v>
          </cell>
          <cell r="AG2688" t="e">
            <v>#N/A</v>
          </cell>
          <cell r="AI2688" t="e">
            <v>#N/A</v>
          </cell>
          <cell r="AK2688" t="str">
            <v>407</v>
          </cell>
          <cell r="AL2688" t="str">
            <v>05</v>
          </cell>
        </row>
        <row r="2689">
          <cell r="K2689">
            <v>1023918466</v>
          </cell>
          <cell r="L2689" t="str">
            <v>UMAÑA RODRIGUEZ CINDY PAOLA</v>
          </cell>
          <cell r="M2689"/>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A2689"/>
          <cell r="AB2689"/>
          <cell r="AC2689"/>
          <cell r="AD2689"/>
          <cell r="AE2689" t="e">
            <v>#N/A</v>
          </cell>
          <cell r="AF2689" t="e">
            <v>#N/A</v>
          </cell>
          <cell r="AG2689" t="e">
            <v>#N/A</v>
          </cell>
          <cell r="AI2689" t="e">
            <v>#N/A</v>
          </cell>
          <cell r="AK2689" t="str">
            <v>407</v>
          </cell>
          <cell r="AL2689" t="str">
            <v>05</v>
          </cell>
        </row>
        <row r="2690">
          <cell r="K2690"/>
          <cell r="L2690"/>
          <cell r="M2690"/>
          <cell r="N2690"/>
          <cell r="O2690"/>
          <cell r="P2690"/>
          <cell r="Q2690" t="str">
            <v>Vacante Definitiva</v>
          </cell>
          <cell r="R2690" t="str">
            <v>COLEGIO ISMAEL PERDOMO (IED)</v>
          </cell>
          <cell r="S2690" t="str">
            <v>Instit.</v>
          </cell>
          <cell r="T2690">
            <v>19</v>
          </cell>
          <cell r="U2690" t="str">
            <v>N.A.</v>
          </cell>
          <cell r="V2690">
            <v>1510191</v>
          </cell>
          <cell r="W2690" t="str">
            <v>No</v>
          </cell>
          <cell r="X2690" t="str">
            <v>No</v>
          </cell>
          <cell r="Y2690" t="str">
            <v>Nombramiento Temporal</v>
          </cell>
          <cell r="Z2690"/>
          <cell r="AA2690"/>
          <cell r="AB2690"/>
          <cell r="AC2690"/>
          <cell r="AD2690"/>
          <cell r="AE2690" t="e">
            <v>#N/A</v>
          </cell>
          <cell r="AF2690" t="e">
            <v>#N/A</v>
          </cell>
          <cell r="AG2690">
            <v>918</v>
          </cell>
          <cell r="AI2690" t="e">
            <v>#N/A</v>
          </cell>
          <cell r="AK2690" t="str">
            <v>407</v>
          </cell>
          <cell r="AL2690" t="str">
            <v>05</v>
          </cell>
        </row>
        <row r="2691">
          <cell r="K2691">
            <v>1013594562</v>
          </cell>
          <cell r="L2691" t="str">
            <v>QUIROGA MORENO YUDY ALEXANDRA</v>
          </cell>
          <cell r="M2691"/>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A2691"/>
          <cell r="AB2691"/>
          <cell r="AC2691"/>
          <cell r="AD2691"/>
          <cell r="AE2691" t="e">
            <v>#N/A</v>
          </cell>
          <cell r="AF2691" t="e">
            <v>#N/A</v>
          </cell>
          <cell r="AG2691" t="e">
            <v>#N/A</v>
          </cell>
          <cell r="AI2691" t="e">
            <v>#N/A</v>
          </cell>
          <cell r="AK2691" t="str">
            <v>407</v>
          </cell>
          <cell r="AL2691" t="str">
            <v>05</v>
          </cell>
        </row>
        <row r="2692">
          <cell r="K2692">
            <v>1030662730</v>
          </cell>
          <cell r="L2692" t="str">
            <v>MARIN ROMERO SONIA ESPERANZA</v>
          </cell>
          <cell r="M2692"/>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A2692"/>
          <cell r="AB2692"/>
          <cell r="AC2692"/>
          <cell r="AD2692"/>
          <cell r="AE2692" t="e">
            <v>#N/A</v>
          </cell>
          <cell r="AF2692" t="e">
            <v>#N/A</v>
          </cell>
          <cell r="AG2692" t="e">
            <v>#N/A</v>
          </cell>
          <cell r="AI2692" t="e">
            <v>#N/A</v>
          </cell>
          <cell r="AK2692" t="str">
            <v>407</v>
          </cell>
          <cell r="AL2692" t="str">
            <v>05</v>
          </cell>
        </row>
        <row r="2693">
          <cell r="K2693">
            <v>34609126</v>
          </cell>
          <cell r="L2693" t="str">
            <v>CASTILLO DARY OFIR</v>
          </cell>
          <cell r="M2693"/>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A2693"/>
          <cell r="AB2693"/>
          <cell r="AC2693"/>
          <cell r="AD2693"/>
          <cell r="AE2693" t="e">
            <v>#N/A</v>
          </cell>
          <cell r="AF2693" t="e">
            <v>#N/A</v>
          </cell>
          <cell r="AG2693" t="e">
            <v>#N/A</v>
          </cell>
          <cell r="AI2693" t="e">
            <v>#N/A</v>
          </cell>
          <cell r="AK2693" t="str">
            <v>407</v>
          </cell>
          <cell r="AL2693" t="str">
            <v>05</v>
          </cell>
        </row>
        <row r="2694">
          <cell r="K2694">
            <v>52278029</v>
          </cell>
          <cell r="L2694" t="str">
            <v>VARGAS MARIA DEL PILAR</v>
          </cell>
          <cell r="M2694"/>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A2694"/>
          <cell r="AB2694"/>
          <cell r="AC2694"/>
          <cell r="AD2694"/>
          <cell r="AE2694" t="e">
            <v>#N/A</v>
          </cell>
          <cell r="AF2694" t="e">
            <v>#N/A</v>
          </cell>
          <cell r="AG2694" t="e">
            <v>#N/A</v>
          </cell>
          <cell r="AI2694" t="e">
            <v>#N/A</v>
          </cell>
          <cell r="AK2694" t="str">
            <v>407</v>
          </cell>
          <cell r="AL2694" t="str">
            <v>05</v>
          </cell>
        </row>
        <row r="2695">
          <cell r="K2695">
            <v>1013580835</v>
          </cell>
          <cell r="L2695" t="str">
            <v>BUITRAGO RODRIGUEZ JENNY ALEXANDRA</v>
          </cell>
          <cell r="M2695"/>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A2695"/>
          <cell r="AB2695"/>
          <cell r="AC2695"/>
          <cell r="AD2695"/>
          <cell r="AE2695" t="e">
            <v>#N/A</v>
          </cell>
          <cell r="AF2695" t="e">
            <v>#N/A</v>
          </cell>
          <cell r="AG2695" t="e">
            <v>#N/A</v>
          </cell>
          <cell r="AI2695" t="e">
            <v>#N/A</v>
          </cell>
          <cell r="AK2695" t="str">
            <v>407</v>
          </cell>
          <cell r="AL2695" t="str">
            <v>05</v>
          </cell>
        </row>
        <row r="2696">
          <cell r="K2696">
            <v>1072711912</v>
          </cell>
          <cell r="L2696" t="str">
            <v>RODRIGUEZ SOCHA DIANA MARCELA</v>
          </cell>
          <cell r="M2696"/>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A2696"/>
          <cell r="AB2696"/>
          <cell r="AC2696"/>
          <cell r="AD2696"/>
          <cell r="AE2696" t="e">
            <v>#N/A</v>
          </cell>
          <cell r="AF2696" t="e">
            <v>#N/A</v>
          </cell>
          <cell r="AG2696" t="e">
            <v>#N/A</v>
          </cell>
          <cell r="AI2696" t="e">
            <v>#N/A</v>
          </cell>
          <cell r="AK2696" t="str">
            <v>407</v>
          </cell>
          <cell r="AL2696" t="str">
            <v>05</v>
          </cell>
        </row>
        <row r="2697">
          <cell r="K2697">
            <v>41762876</v>
          </cell>
          <cell r="L2697" t="str">
            <v>HERRERA MENDEZ LUZ MARINA</v>
          </cell>
          <cell r="M2697"/>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A2697"/>
          <cell r="AB2697"/>
          <cell r="AC2697"/>
          <cell r="AD2697"/>
          <cell r="AE2697" t="e">
            <v>#N/A</v>
          </cell>
          <cell r="AF2697" t="e">
            <v>#N/A</v>
          </cell>
          <cell r="AG2697" t="e">
            <v>#N/A</v>
          </cell>
          <cell r="AI2697" t="e">
            <v>#N/A</v>
          </cell>
          <cell r="AK2697" t="str">
            <v>407</v>
          </cell>
          <cell r="AL2697" t="str">
            <v>05</v>
          </cell>
        </row>
        <row r="2698">
          <cell r="K2698">
            <v>1023018997</v>
          </cell>
          <cell r="L2698" t="str">
            <v>CARDENAS MUÑOZ MICHAEL</v>
          </cell>
          <cell r="M2698"/>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A2698"/>
          <cell r="AB2698"/>
          <cell r="AC2698"/>
          <cell r="AD2698"/>
          <cell r="AE2698" t="e">
            <v>#N/A</v>
          </cell>
          <cell r="AF2698" t="e">
            <v>#N/A</v>
          </cell>
          <cell r="AG2698" t="e">
            <v>#N/A</v>
          </cell>
          <cell r="AI2698" t="e">
            <v>#N/A</v>
          </cell>
          <cell r="AK2698" t="str">
            <v>407</v>
          </cell>
          <cell r="AL2698" t="str">
            <v>05</v>
          </cell>
        </row>
        <row r="2699">
          <cell r="K2699">
            <v>52732325</v>
          </cell>
          <cell r="L2699" t="str">
            <v>VELANDIA JARA SAMARYS PAOLA</v>
          </cell>
          <cell r="M2699"/>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A2699"/>
          <cell r="AB2699"/>
          <cell r="AC2699"/>
          <cell r="AD2699"/>
          <cell r="AE2699" t="e">
            <v>#N/A</v>
          </cell>
          <cell r="AF2699" t="e">
            <v>#N/A</v>
          </cell>
          <cell r="AG2699" t="e">
            <v>#N/A</v>
          </cell>
          <cell r="AI2699" t="e">
            <v>#N/A</v>
          </cell>
          <cell r="AK2699" t="str">
            <v>407</v>
          </cell>
          <cell r="AL2699" t="str">
            <v>05</v>
          </cell>
        </row>
        <row r="2700">
          <cell r="K2700">
            <v>1022946639</v>
          </cell>
          <cell r="L2700" t="str">
            <v>MORA GONZALEZ JOSE JOAN</v>
          </cell>
          <cell r="M2700"/>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A2700"/>
          <cell r="AB2700"/>
          <cell r="AC2700"/>
          <cell r="AD2700"/>
          <cell r="AE2700" t="e">
            <v>#N/A</v>
          </cell>
          <cell r="AF2700" t="e">
            <v>#N/A</v>
          </cell>
          <cell r="AG2700" t="e">
            <v>#N/A</v>
          </cell>
          <cell r="AI2700" t="e">
            <v>#N/A</v>
          </cell>
          <cell r="AK2700" t="str">
            <v>407</v>
          </cell>
          <cell r="AL2700" t="str">
            <v>05</v>
          </cell>
        </row>
        <row r="2701">
          <cell r="K2701">
            <v>52208031</v>
          </cell>
          <cell r="L2701" t="str">
            <v>OROZCO GIRALDO CAROLINA</v>
          </cell>
          <cell r="M2701"/>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A2701"/>
          <cell r="AB2701"/>
          <cell r="AC2701"/>
          <cell r="AD2701"/>
          <cell r="AE2701" t="e">
            <v>#N/A</v>
          </cell>
          <cell r="AF2701" t="e">
            <v>#N/A</v>
          </cell>
          <cell r="AG2701" t="e">
            <v>#N/A</v>
          </cell>
          <cell r="AI2701" t="e">
            <v>#N/A</v>
          </cell>
          <cell r="AK2701" t="str">
            <v>407</v>
          </cell>
          <cell r="AL2701" t="str">
            <v>05</v>
          </cell>
        </row>
        <row r="2702">
          <cell r="K2702">
            <v>55200886</v>
          </cell>
          <cell r="L2702" t="str">
            <v>TOLEDO 0 KELLY YOHANNA</v>
          </cell>
          <cell r="M2702"/>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A2702"/>
          <cell r="AB2702"/>
          <cell r="AC2702"/>
          <cell r="AD2702"/>
          <cell r="AE2702" t="e">
            <v>#N/A</v>
          </cell>
          <cell r="AF2702" t="e">
            <v>#N/A</v>
          </cell>
          <cell r="AG2702" t="e">
            <v>#N/A</v>
          </cell>
          <cell r="AI2702" t="e">
            <v>#N/A</v>
          </cell>
          <cell r="AK2702" t="str">
            <v>407</v>
          </cell>
          <cell r="AL2702" t="str">
            <v>05</v>
          </cell>
        </row>
        <row r="2703">
          <cell r="K2703">
            <v>52830595</v>
          </cell>
          <cell r="L2703" t="str">
            <v>MARTINEZ AREVALO VIVIAN ANDREA</v>
          </cell>
          <cell r="M2703"/>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A2703"/>
          <cell r="AB2703"/>
          <cell r="AC2703"/>
          <cell r="AD2703"/>
          <cell r="AE2703" t="e">
            <v>#N/A</v>
          </cell>
          <cell r="AF2703" t="e">
            <v>#N/A</v>
          </cell>
          <cell r="AG2703" t="e">
            <v>#N/A</v>
          </cell>
          <cell r="AI2703" t="e">
            <v>#N/A</v>
          </cell>
          <cell r="AK2703" t="str">
            <v>407</v>
          </cell>
          <cell r="AL2703" t="str">
            <v>05</v>
          </cell>
        </row>
        <row r="2704">
          <cell r="K2704">
            <v>1072447391</v>
          </cell>
          <cell r="L2704" t="str">
            <v>RAMIREZ VARGAS PEDRO JAVIER</v>
          </cell>
          <cell r="M2704"/>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A2704"/>
          <cell r="AB2704"/>
          <cell r="AC2704"/>
          <cell r="AD2704"/>
          <cell r="AE2704" t="e">
            <v>#N/A</v>
          </cell>
          <cell r="AF2704" t="e">
            <v>#N/A</v>
          </cell>
          <cell r="AG2704" t="e">
            <v>#N/A</v>
          </cell>
          <cell r="AI2704" t="e">
            <v>#N/A</v>
          </cell>
          <cell r="AK2704" t="str">
            <v>407</v>
          </cell>
          <cell r="AL2704" t="str">
            <v>05</v>
          </cell>
        </row>
        <row r="2705">
          <cell r="K2705">
            <v>1026581265</v>
          </cell>
          <cell r="L2705" t="str">
            <v>LEAL BAYONA NATALIA</v>
          </cell>
          <cell r="M2705"/>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A2705"/>
          <cell r="AB2705"/>
          <cell r="AC2705"/>
          <cell r="AD2705"/>
          <cell r="AE2705" t="e">
            <v>#N/A</v>
          </cell>
          <cell r="AF2705" t="e">
            <v>#N/A</v>
          </cell>
          <cell r="AG2705" t="e">
            <v>#N/A</v>
          </cell>
          <cell r="AI2705" t="e">
            <v>#N/A</v>
          </cell>
          <cell r="AK2705" t="str">
            <v>407</v>
          </cell>
          <cell r="AL2705" t="str">
            <v>05</v>
          </cell>
        </row>
        <row r="2706">
          <cell r="K2706">
            <v>52937428</v>
          </cell>
          <cell r="L2706" t="str">
            <v>LOREUZANA RAMIREZ JENNY JOHANA</v>
          </cell>
          <cell r="M2706"/>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A2706"/>
          <cell r="AB2706"/>
          <cell r="AC2706"/>
          <cell r="AD2706"/>
          <cell r="AE2706" t="e">
            <v>#N/A</v>
          </cell>
          <cell r="AF2706" t="e">
            <v>#N/A</v>
          </cell>
          <cell r="AG2706" t="e">
            <v>#N/A</v>
          </cell>
          <cell r="AI2706" t="e">
            <v>#N/A</v>
          </cell>
          <cell r="AK2706" t="str">
            <v>407</v>
          </cell>
          <cell r="AL2706" t="str">
            <v>05</v>
          </cell>
        </row>
        <row r="2707">
          <cell r="K2707">
            <v>1015998946</v>
          </cell>
          <cell r="L2707" t="str">
            <v>BARON VALDERRAMA JEIMMY LORENA</v>
          </cell>
          <cell r="M2707"/>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A2707"/>
          <cell r="AB2707"/>
          <cell r="AC2707"/>
          <cell r="AD2707"/>
          <cell r="AE2707" t="e">
            <v>#N/A</v>
          </cell>
          <cell r="AF2707" t="e">
            <v>#N/A</v>
          </cell>
          <cell r="AG2707" t="e">
            <v>#N/A</v>
          </cell>
          <cell r="AI2707" t="e">
            <v>#N/A</v>
          </cell>
          <cell r="AK2707" t="str">
            <v>407</v>
          </cell>
          <cell r="AL2707" t="str">
            <v>05</v>
          </cell>
        </row>
        <row r="2708">
          <cell r="K2708">
            <v>1026270901</v>
          </cell>
          <cell r="L2708" t="str">
            <v>VEGA GUERRERO ALIXON ELIANA</v>
          </cell>
          <cell r="M2708"/>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A2708"/>
          <cell r="AB2708"/>
          <cell r="AC2708"/>
          <cell r="AD2708"/>
          <cell r="AE2708" t="e">
            <v>#N/A</v>
          </cell>
          <cell r="AF2708" t="e">
            <v>#N/A</v>
          </cell>
          <cell r="AG2708" t="e">
            <v>#N/A</v>
          </cell>
          <cell r="AI2708" t="e">
            <v>#N/A</v>
          </cell>
          <cell r="AK2708" t="str">
            <v>407</v>
          </cell>
          <cell r="AL2708" t="str">
            <v>05</v>
          </cell>
        </row>
        <row r="2709">
          <cell r="K2709">
            <v>1016065484</v>
          </cell>
          <cell r="L2709" t="str">
            <v>CARVAJAL PEÑA DAYANN KATTERIN</v>
          </cell>
          <cell r="M2709"/>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A2709"/>
          <cell r="AB2709"/>
          <cell r="AC2709"/>
          <cell r="AD2709"/>
          <cell r="AE2709" t="e">
            <v>#N/A</v>
          </cell>
          <cell r="AF2709" t="e">
            <v>#N/A</v>
          </cell>
          <cell r="AG2709" t="e">
            <v>#N/A</v>
          </cell>
          <cell r="AI2709" t="e">
            <v>#N/A</v>
          </cell>
          <cell r="AK2709" t="str">
            <v>407</v>
          </cell>
          <cell r="AL2709" t="str">
            <v>05</v>
          </cell>
        </row>
        <row r="2710">
          <cell r="K2710">
            <v>39731936</v>
          </cell>
          <cell r="L2710" t="str">
            <v>SABOGAL HERNANDEZ NELLY ROCIO</v>
          </cell>
          <cell r="M2710"/>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A2710"/>
          <cell r="AB2710"/>
          <cell r="AC2710"/>
          <cell r="AD2710"/>
          <cell r="AE2710" t="e">
            <v>#N/A</v>
          </cell>
          <cell r="AF2710" t="e">
            <v>#N/A</v>
          </cell>
          <cell r="AG2710" t="e">
            <v>#N/A</v>
          </cell>
          <cell r="AI2710" t="e">
            <v>#N/A</v>
          </cell>
          <cell r="AK2710" t="str">
            <v>407</v>
          </cell>
          <cell r="AL2710" t="str">
            <v>05</v>
          </cell>
        </row>
        <row r="2711">
          <cell r="K2711">
            <v>1022940645</v>
          </cell>
          <cell r="L2711" t="str">
            <v>CAICEDO LOZANO PAOLA ANDREA</v>
          </cell>
          <cell r="M2711"/>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A2711"/>
          <cell r="AB2711"/>
          <cell r="AC2711"/>
          <cell r="AD2711"/>
          <cell r="AE2711" t="e">
            <v>#N/A</v>
          </cell>
          <cell r="AF2711" t="e">
            <v>#N/A</v>
          </cell>
          <cell r="AG2711" t="e">
            <v>#N/A</v>
          </cell>
          <cell r="AI2711" t="e">
            <v>#N/A</v>
          </cell>
          <cell r="AK2711" t="str">
            <v>407</v>
          </cell>
          <cell r="AL2711" t="str">
            <v>05</v>
          </cell>
        </row>
        <row r="2712">
          <cell r="K2712">
            <v>52226676</v>
          </cell>
          <cell r="L2712" t="str">
            <v>ALVAREZ GIRALDO CAROLINA</v>
          </cell>
          <cell r="M2712"/>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A2712"/>
          <cell r="AB2712"/>
          <cell r="AC2712"/>
          <cell r="AD2712"/>
          <cell r="AE2712" t="e">
            <v>#N/A</v>
          </cell>
          <cell r="AF2712" t="e">
            <v>#N/A</v>
          </cell>
          <cell r="AG2712" t="e">
            <v>#N/A</v>
          </cell>
          <cell r="AI2712" t="e">
            <v>#N/A</v>
          </cell>
          <cell r="AK2712" t="str">
            <v>407</v>
          </cell>
          <cell r="AL2712" t="str">
            <v>05</v>
          </cell>
        </row>
        <row r="2713">
          <cell r="K2713">
            <v>1026285172</v>
          </cell>
          <cell r="L2713" t="str">
            <v>SANCHEZ SALINAS ALFONSO</v>
          </cell>
          <cell r="M2713"/>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A2713"/>
          <cell r="AB2713"/>
          <cell r="AC2713"/>
          <cell r="AD2713"/>
          <cell r="AE2713" t="e">
            <v>#N/A</v>
          </cell>
          <cell r="AF2713" t="e">
            <v>#N/A</v>
          </cell>
          <cell r="AG2713" t="e">
            <v>#N/A</v>
          </cell>
          <cell r="AI2713" t="e">
            <v>#N/A</v>
          </cell>
          <cell r="AK2713" t="str">
            <v>407</v>
          </cell>
          <cell r="AL2713" t="str">
            <v>05</v>
          </cell>
        </row>
        <row r="2714">
          <cell r="K2714">
            <v>35353455</v>
          </cell>
          <cell r="L2714" t="str">
            <v>ESTEPA GOMEZ NYDIA CONSUELO</v>
          </cell>
          <cell r="M2714"/>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A2714"/>
          <cell r="AB2714"/>
          <cell r="AC2714"/>
          <cell r="AD2714"/>
          <cell r="AE2714" t="e">
            <v>#N/A</v>
          </cell>
          <cell r="AF2714" t="e">
            <v>#N/A</v>
          </cell>
          <cell r="AG2714" t="e">
            <v>#N/A</v>
          </cell>
          <cell r="AI2714" t="e">
            <v>#N/A</v>
          </cell>
          <cell r="AK2714" t="str">
            <v>407</v>
          </cell>
          <cell r="AL2714" t="str">
            <v>05</v>
          </cell>
        </row>
        <row r="2715">
          <cell r="K2715">
            <v>1023863450</v>
          </cell>
          <cell r="L2715" t="str">
            <v>SANCHEZ GANTIVA DIANA PATRICIA</v>
          </cell>
          <cell r="M2715"/>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A2715"/>
          <cell r="AB2715"/>
          <cell r="AC2715"/>
          <cell r="AD2715"/>
          <cell r="AE2715" t="e">
            <v>#N/A</v>
          </cell>
          <cell r="AF2715" t="e">
            <v>#N/A</v>
          </cell>
          <cell r="AG2715" t="e">
            <v>#N/A</v>
          </cell>
          <cell r="AI2715" t="e">
            <v>#N/A</v>
          </cell>
          <cell r="AK2715" t="str">
            <v>407</v>
          </cell>
          <cell r="AL2715" t="str">
            <v>05</v>
          </cell>
        </row>
        <row r="2716">
          <cell r="K2716">
            <v>1033749770</v>
          </cell>
          <cell r="L2716" t="str">
            <v>CASTRO MENDEZ JENNIFER ALEJANDRA</v>
          </cell>
          <cell r="M2716"/>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A2716"/>
          <cell r="AB2716"/>
          <cell r="AC2716"/>
          <cell r="AD2716"/>
          <cell r="AE2716" t="e">
            <v>#N/A</v>
          </cell>
          <cell r="AF2716" t="e">
            <v>#N/A</v>
          </cell>
          <cell r="AG2716" t="e">
            <v>#N/A</v>
          </cell>
          <cell r="AI2716" t="e">
            <v>#N/A</v>
          </cell>
          <cell r="AK2716" t="str">
            <v>407</v>
          </cell>
          <cell r="AL2716" t="str">
            <v>05</v>
          </cell>
        </row>
        <row r="2717">
          <cell r="K2717">
            <v>52743585</v>
          </cell>
          <cell r="L2717" t="str">
            <v>GUEVARA RUIZ OLGA LUCIA</v>
          </cell>
          <cell r="M2717"/>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A2717"/>
          <cell r="AB2717"/>
          <cell r="AC2717"/>
          <cell r="AD2717"/>
          <cell r="AE2717" t="e">
            <v>#N/A</v>
          </cell>
          <cell r="AF2717" t="e">
            <v>#N/A</v>
          </cell>
          <cell r="AG2717" t="e">
            <v>#N/A</v>
          </cell>
          <cell r="AI2717" t="e">
            <v>#N/A</v>
          </cell>
          <cell r="AK2717" t="str">
            <v>407</v>
          </cell>
          <cell r="AL2717" t="str">
            <v>05</v>
          </cell>
        </row>
        <row r="2718">
          <cell r="K2718">
            <v>1061654342</v>
          </cell>
          <cell r="L2718" t="str">
            <v>GIRALDO SANCHEZ YOHANY</v>
          </cell>
          <cell r="M2718"/>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A2718"/>
          <cell r="AB2718"/>
          <cell r="AC2718"/>
          <cell r="AD2718"/>
          <cell r="AE2718" t="e">
            <v>#N/A</v>
          </cell>
          <cell r="AF2718" t="e">
            <v>#N/A</v>
          </cell>
          <cell r="AG2718" t="e">
            <v>#N/A</v>
          </cell>
          <cell r="AI2718" t="e">
            <v>#N/A</v>
          </cell>
          <cell r="AK2718" t="str">
            <v>407</v>
          </cell>
          <cell r="AL2718" t="str">
            <v>05</v>
          </cell>
        </row>
        <row r="2719">
          <cell r="K2719">
            <v>51578680</v>
          </cell>
          <cell r="L2719" t="str">
            <v>RAMIREZ BONILLA TERESA</v>
          </cell>
          <cell r="M2719"/>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A2719"/>
          <cell r="AB2719"/>
          <cell r="AC2719"/>
          <cell r="AD2719"/>
          <cell r="AE2719" t="e">
            <v>#N/A</v>
          </cell>
          <cell r="AF2719" t="e">
            <v>#N/A</v>
          </cell>
          <cell r="AG2719" t="e">
            <v>#N/A</v>
          </cell>
          <cell r="AI2719" t="e">
            <v>#N/A</v>
          </cell>
          <cell r="AK2719" t="str">
            <v>407</v>
          </cell>
          <cell r="AL2719" t="str">
            <v>05</v>
          </cell>
        </row>
        <row r="2720">
          <cell r="K2720">
            <v>53038733</v>
          </cell>
          <cell r="L2720" t="str">
            <v>BEJARANO PERAFAN LEIDY JOHANA</v>
          </cell>
          <cell r="M2720"/>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A2720"/>
          <cell r="AB2720"/>
          <cell r="AC2720"/>
          <cell r="AD2720"/>
          <cell r="AE2720" t="e">
            <v>#N/A</v>
          </cell>
          <cell r="AF2720" t="e">
            <v>#N/A</v>
          </cell>
          <cell r="AG2720" t="e">
            <v>#N/A</v>
          </cell>
          <cell r="AI2720" t="e">
            <v>#N/A</v>
          </cell>
          <cell r="AK2720" t="str">
            <v>407</v>
          </cell>
          <cell r="AL2720" t="str">
            <v>05</v>
          </cell>
        </row>
        <row r="2721">
          <cell r="K2721">
            <v>1024512888</v>
          </cell>
          <cell r="L2721" t="str">
            <v>VARGAS ARDILA EDUAR JAVIER</v>
          </cell>
          <cell r="M2721"/>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A2721"/>
          <cell r="AB2721"/>
          <cell r="AC2721"/>
          <cell r="AD2721"/>
          <cell r="AE2721" t="e">
            <v>#N/A</v>
          </cell>
          <cell r="AF2721" t="e">
            <v>#N/A</v>
          </cell>
          <cell r="AG2721" t="e">
            <v>#N/A</v>
          </cell>
          <cell r="AI2721" t="e">
            <v>#N/A</v>
          </cell>
          <cell r="AK2721" t="str">
            <v>407</v>
          </cell>
          <cell r="AL2721" t="str">
            <v>05</v>
          </cell>
        </row>
        <row r="2722">
          <cell r="K2722">
            <v>1022924466</v>
          </cell>
          <cell r="L2722" t="str">
            <v>REYES HERNANDEZ JAVIER FERNANDO</v>
          </cell>
          <cell r="M2722"/>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A2722"/>
          <cell r="AB2722"/>
          <cell r="AC2722"/>
          <cell r="AD2722"/>
          <cell r="AE2722" t="e">
            <v>#N/A</v>
          </cell>
          <cell r="AF2722" t="e">
            <v>#N/A</v>
          </cell>
          <cell r="AG2722" t="e">
            <v>#N/A</v>
          </cell>
          <cell r="AI2722" t="e">
            <v>#N/A</v>
          </cell>
          <cell r="AK2722" t="str">
            <v>407</v>
          </cell>
          <cell r="AL2722" t="str">
            <v>05</v>
          </cell>
        </row>
        <row r="2723">
          <cell r="K2723">
            <v>52120030</v>
          </cell>
          <cell r="L2723" t="str">
            <v>ROZO BELLO YASBETH</v>
          </cell>
          <cell r="M2723"/>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A2723"/>
          <cell r="AB2723"/>
          <cell r="AC2723"/>
          <cell r="AD2723"/>
          <cell r="AE2723" t="e">
            <v>#N/A</v>
          </cell>
          <cell r="AF2723" t="e">
            <v>#N/A</v>
          </cell>
          <cell r="AG2723" t="e">
            <v>#N/A</v>
          </cell>
          <cell r="AI2723" t="e">
            <v>#N/A</v>
          </cell>
          <cell r="AK2723" t="str">
            <v>407</v>
          </cell>
          <cell r="AL2723" t="str">
            <v>05</v>
          </cell>
        </row>
        <row r="2724">
          <cell r="K2724">
            <v>1022950135</v>
          </cell>
          <cell r="L2724" t="str">
            <v>ALVAREZ ESCARRAGA LUISA FERNANDA</v>
          </cell>
          <cell r="M2724"/>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A2724"/>
          <cell r="AB2724"/>
          <cell r="AC2724"/>
          <cell r="AD2724"/>
          <cell r="AE2724" t="e">
            <v>#N/A</v>
          </cell>
          <cell r="AF2724" t="e">
            <v>#N/A</v>
          </cell>
          <cell r="AG2724" t="e">
            <v>#N/A</v>
          </cell>
          <cell r="AI2724" t="e">
            <v>#N/A</v>
          </cell>
          <cell r="AK2724" t="str">
            <v>407</v>
          </cell>
          <cell r="AL2724" t="str">
            <v>05</v>
          </cell>
        </row>
        <row r="2725">
          <cell r="K2725">
            <v>51924191</v>
          </cell>
          <cell r="L2725" t="str">
            <v>TAMAYO ACOSTA ALBA CRISTINA</v>
          </cell>
          <cell r="M2725"/>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A2725"/>
          <cell r="AB2725"/>
          <cell r="AC2725"/>
          <cell r="AD2725"/>
          <cell r="AE2725" t="e">
            <v>#N/A</v>
          </cell>
          <cell r="AF2725" t="e">
            <v>#N/A</v>
          </cell>
          <cell r="AG2725" t="e">
            <v>#N/A</v>
          </cell>
          <cell r="AI2725" t="e">
            <v>#N/A</v>
          </cell>
          <cell r="AK2725" t="str">
            <v>407</v>
          </cell>
          <cell r="AL2725" t="str">
            <v>05</v>
          </cell>
        </row>
        <row r="2726">
          <cell r="K2726">
            <v>52280879</v>
          </cell>
          <cell r="L2726" t="str">
            <v>CAMARGO CARRANZA ASTRID SORELY</v>
          </cell>
          <cell r="M2726"/>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A2726"/>
          <cell r="AB2726"/>
          <cell r="AC2726"/>
          <cell r="AD2726"/>
          <cell r="AE2726" t="e">
            <v>#N/A</v>
          </cell>
          <cell r="AF2726" t="e">
            <v>#N/A</v>
          </cell>
          <cell r="AG2726" t="e">
            <v>#N/A</v>
          </cell>
          <cell r="AI2726" t="e">
            <v>#N/A</v>
          </cell>
          <cell r="AK2726" t="str">
            <v>407</v>
          </cell>
          <cell r="AL2726" t="str">
            <v>05</v>
          </cell>
        </row>
        <row r="2727">
          <cell r="K2727">
            <v>1033764696</v>
          </cell>
          <cell r="L2727" t="str">
            <v>VERGARA AMAYA YOURLEIDY ESTEPHANIA</v>
          </cell>
          <cell r="M2727"/>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A2727"/>
          <cell r="AB2727"/>
          <cell r="AC2727"/>
          <cell r="AD2727"/>
          <cell r="AE2727" t="e">
            <v>#N/A</v>
          </cell>
          <cell r="AF2727" t="e">
            <v>#N/A</v>
          </cell>
          <cell r="AG2727" t="e">
            <v>#N/A</v>
          </cell>
          <cell r="AI2727" t="e">
            <v>#N/A</v>
          </cell>
          <cell r="AK2727" t="str">
            <v>407</v>
          </cell>
          <cell r="AL2727" t="str">
            <v>05</v>
          </cell>
        </row>
        <row r="2728">
          <cell r="K2728">
            <v>39754257</v>
          </cell>
          <cell r="L2728" t="str">
            <v>ARGUMERO VIRGUEZ SANDRA PATRICIA</v>
          </cell>
          <cell r="M2728"/>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A2728"/>
          <cell r="AB2728"/>
          <cell r="AC2728"/>
          <cell r="AD2728"/>
          <cell r="AE2728" t="e">
            <v>#N/A</v>
          </cell>
          <cell r="AF2728" t="e">
            <v>#N/A</v>
          </cell>
          <cell r="AG2728" t="e">
            <v>#N/A</v>
          </cell>
          <cell r="AI2728" t="e">
            <v>#N/A</v>
          </cell>
          <cell r="AK2728" t="str">
            <v>407</v>
          </cell>
          <cell r="AL2728" t="str">
            <v>05</v>
          </cell>
        </row>
        <row r="2729">
          <cell r="K2729">
            <v>1010200247</v>
          </cell>
          <cell r="L2729" t="str">
            <v>GARCIA CUADRADO DINCOLS STIVEN</v>
          </cell>
          <cell r="M2729"/>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A2729"/>
          <cell r="AB2729"/>
          <cell r="AC2729"/>
          <cell r="AD2729"/>
          <cell r="AE2729" t="e">
            <v>#N/A</v>
          </cell>
          <cell r="AF2729" t="e">
            <v>#N/A</v>
          </cell>
          <cell r="AG2729" t="e">
            <v>#N/A</v>
          </cell>
          <cell r="AI2729" t="e">
            <v>#N/A</v>
          </cell>
          <cell r="AK2729" t="str">
            <v>407</v>
          </cell>
          <cell r="AL2729" t="str">
            <v>05</v>
          </cell>
        </row>
        <row r="2730">
          <cell r="K2730">
            <v>1030652382</v>
          </cell>
          <cell r="L2730" t="str">
            <v>ROMERO GONZALEZ WILLIAM STEVEN</v>
          </cell>
          <cell r="M2730"/>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A2730"/>
          <cell r="AB2730"/>
          <cell r="AC2730"/>
          <cell r="AD2730"/>
          <cell r="AE2730" t="e">
            <v>#N/A</v>
          </cell>
          <cell r="AF2730" t="e">
            <v>#N/A</v>
          </cell>
          <cell r="AG2730" t="e">
            <v>#N/A</v>
          </cell>
          <cell r="AI2730" t="e">
            <v>#N/A</v>
          </cell>
          <cell r="AK2730" t="str">
            <v>407</v>
          </cell>
          <cell r="AL2730" t="str">
            <v>05</v>
          </cell>
        </row>
        <row r="2731">
          <cell r="K2731">
            <v>80149586</v>
          </cell>
          <cell r="L2731" t="str">
            <v>ANGARITA ANTOLINEZ FREDY</v>
          </cell>
          <cell r="M2731"/>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A2731"/>
          <cell r="AB2731"/>
          <cell r="AC2731"/>
          <cell r="AD2731"/>
          <cell r="AE2731" t="e">
            <v>#N/A</v>
          </cell>
          <cell r="AF2731" t="e">
            <v>#N/A</v>
          </cell>
          <cell r="AG2731" t="e">
            <v>#N/A</v>
          </cell>
          <cell r="AI2731" t="e">
            <v>#N/A</v>
          </cell>
          <cell r="AK2731" t="str">
            <v>407</v>
          </cell>
          <cell r="AL2731" t="str">
            <v>05</v>
          </cell>
        </row>
        <row r="2732">
          <cell r="K2732">
            <v>1020809205</v>
          </cell>
          <cell r="L2732" t="str">
            <v>RODRIGUEZ RODRIGUEZ LINDA ALEJANDRA</v>
          </cell>
          <cell r="M2732"/>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A2732"/>
          <cell r="AB2732"/>
          <cell r="AC2732"/>
          <cell r="AD2732"/>
          <cell r="AE2732" t="e">
            <v>#N/A</v>
          </cell>
          <cell r="AF2732" t="e">
            <v>#N/A</v>
          </cell>
          <cell r="AG2732" t="e">
            <v>#N/A</v>
          </cell>
          <cell r="AI2732" t="e">
            <v>#N/A</v>
          </cell>
          <cell r="AK2732" t="str">
            <v>407</v>
          </cell>
          <cell r="AL2732" t="str">
            <v>05</v>
          </cell>
        </row>
        <row r="2733">
          <cell r="K2733">
            <v>66854569</v>
          </cell>
          <cell r="L2733" t="str">
            <v>CARVAJAL HINCAPIE ANA MILENA</v>
          </cell>
          <cell r="M2733"/>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A2733"/>
          <cell r="AB2733"/>
          <cell r="AC2733"/>
          <cell r="AD2733"/>
          <cell r="AE2733" t="e">
            <v>#N/A</v>
          </cell>
          <cell r="AF2733" t="e">
            <v>#N/A</v>
          </cell>
          <cell r="AG2733" t="e">
            <v>#N/A</v>
          </cell>
          <cell r="AI2733" t="e">
            <v>#N/A</v>
          </cell>
          <cell r="AK2733" t="str">
            <v>407</v>
          </cell>
          <cell r="AL2733" t="str">
            <v>05</v>
          </cell>
        </row>
        <row r="2734">
          <cell r="K2734">
            <v>1014193447</v>
          </cell>
          <cell r="L2734" t="str">
            <v>CASTIBLANCO RAMIREZ MICHELLE</v>
          </cell>
          <cell r="M2734"/>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A2734"/>
          <cell r="AB2734"/>
          <cell r="AC2734"/>
          <cell r="AD2734"/>
          <cell r="AE2734" t="e">
            <v>#N/A</v>
          </cell>
          <cell r="AF2734" t="e">
            <v>#N/A</v>
          </cell>
          <cell r="AG2734" t="e">
            <v>#N/A</v>
          </cell>
          <cell r="AI2734" t="e">
            <v>#N/A</v>
          </cell>
          <cell r="AK2734" t="str">
            <v>407</v>
          </cell>
          <cell r="AL2734" t="str">
            <v>05</v>
          </cell>
        </row>
        <row r="2735">
          <cell r="K2735">
            <v>1018450724</v>
          </cell>
          <cell r="L2735" t="str">
            <v>PRIETO MESTRA YULLY ALEXANDRA</v>
          </cell>
          <cell r="M2735"/>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A2735"/>
          <cell r="AB2735"/>
          <cell r="AC2735"/>
          <cell r="AD2735"/>
          <cell r="AE2735" t="e">
            <v>#N/A</v>
          </cell>
          <cell r="AF2735" t="e">
            <v>#N/A</v>
          </cell>
          <cell r="AG2735" t="e">
            <v>#N/A</v>
          </cell>
          <cell r="AI2735" t="e">
            <v>#N/A</v>
          </cell>
          <cell r="AK2735" t="str">
            <v>407</v>
          </cell>
          <cell r="AL2735" t="str">
            <v>05</v>
          </cell>
        </row>
        <row r="2736">
          <cell r="K2736">
            <v>1020750977</v>
          </cell>
          <cell r="L2736" t="str">
            <v>BELTRAN GARZON NIDIA YOLANDA</v>
          </cell>
          <cell r="M2736"/>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A2736"/>
          <cell r="AB2736"/>
          <cell r="AC2736"/>
          <cell r="AD2736"/>
          <cell r="AE2736" t="e">
            <v>#N/A</v>
          </cell>
          <cell r="AF2736" t="e">
            <v>#N/A</v>
          </cell>
          <cell r="AG2736" t="e">
            <v>#N/A</v>
          </cell>
          <cell r="AI2736" t="e">
            <v>#N/A</v>
          </cell>
          <cell r="AK2736" t="str">
            <v>407</v>
          </cell>
          <cell r="AL2736" t="str">
            <v>05</v>
          </cell>
        </row>
        <row r="2737">
          <cell r="K2737">
            <v>1110479457</v>
          </cell>
          <cell r="L2737" t="str">
            <v>GRAJALES CHIGUAZUQUE SHIRLY SOLANLLY</v>
          </cell>
          <cell r="M2737"/>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A2737"/>
          <cell r="AB2737"/>
          <cell r="AC2737"/>
          <cell r="AD2737"/>
          <cell r="AE2737" t="e">
            <v>#N/A</v>
          </cell>
          <cell r="AF2737" t="e">
            <v>#N/A</v>
          </cell>
          <cell r="AG2737" t="e">
            <v>#N/A</v>
          </cell>
          <cell r="AI2737" t="e">
            <v>#N/A</v>
          </cell>
          <cell r="AK2737" t="str">
            <v>407</v>
          </cell>
          <cell r="AL2737" t="str">
            <v>05</v>
          </cell>
        </row>
        <row r="2738">
          <cell r="K2738">
            <v>1024539471</v>
          </cell>
          <cell r="L2738" t="str">
            <v>HERNANDEZ TRIANA DIEGO ORLANDO</v>
          </cell>
          <cell r="M2738"/>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A2738"/>
          <cell r="AB2738"/>
          <cell r="AC2738"/>
          <cell r="AD2738"/>
          <cell r="AE2738" t="e">
            <v>#N/A</v>
          </cell>
          <cell r="AF2738" t="e">
            <v>#N/A</v>
          </cell>
          <cell r="AG2738" t="e">
            <v>#N/A</v>
          </cell>
          <cell r="AI2738" t="e">
            <v>#N/A</v>
          </cell>
          <cell r="AK2738" t="str">
            <v>407</v>
          </cell>
          <cell r="AL2738" t="str">
            <v>05</v>
          </cell>
        </row>
        <row r="2739">
          <cell r="K2739">
            <v>53177144</v>
          </cell>
          <cell r="L2739" t="str">
            <v>PRIETO SANTANA ALEXANDRA MILENA</v>
          </cell>
          <cell r="M2739"/>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A2739"/>
          <cell r="AB2739"/>
          <cell r="AC2739"/>
          <cell r="AD2739"/>
          <cell r="AE2739" t="e">
            <v>#N/A</v>
          </cell>
          <cell r="AF2739" t="e">
            <v>#N/A</v>
          </cell>
          <cell r="AG2739" t="e">
            <v>#N/A</v>
          </cell>
          <cell r="AI2739" t="e">
            <v>#N/A</v>
          </cell>
          <cell r="AK2739" t="str">
            <v>407</v>
          </cell>
          <cell r="AL2739" t="str">
            <v>05</v>
          </cell>
        </row>
        <row r="2740">
          <cell r="K2740">
            <v>53094769</v>
          </cell>
          <cell r="L2740" t="str">
            <v>RUBIANO RODRIGUEZ LINA CONSTANZA</v>
          </cell>
          <cell r="M2740"/>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A2740"/>
          <cell r="AB2740"/>
          <cell r="AC2740"/>
          <cell r="AD2740"/>
          <cell r="AE2740" t="e">
            <v>#N/A</v>
          </cell>
          <cell r="AF2740" t="e">
            <v>#N/A</v>
          </cell>
          <cell r="AG2740" t="e">
            <v>#N/A</v>
          </cell>
          <cell r="AI2740" t="e">
            <v>#N/A</v>
          </cell>
          <cell r="AK2740" t="str">
            <v>407</v>
          </cell>
          <cell r="AL2740" t="str">
            <v>05</v>
          </cell>
        </row>
        <row r="2741">
          <cell r="K2741">
            <v>80767325</v>
          </cell>
          <cell r="L2741" t="str">
            <v>BALLESTEROS SARAY JORGE ALEJANDRO</v>
          </cell>
          <cell r="M2741"/>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A2741"/>
          <cell r="AB2741"/>
          <cell r="AC2741"/>
          <cell r="AD2741"/>
          <cell r="AE2741" t="e">
            <v>#N/A</v>
          </cell>
          <cell r="AF2741" t="e">
            <v>#N/A</v>
          </cell>
          <cell r="AG2741" t="e">
            <v>#N/A</v>
          </cell>
          <cell r="AI2741" t="e">
            <v>#N/A</v>
          </cell>
          <cell r="AK2741" t="str">
            <v>407</v>
          </cell>
          <cell r="AL2741" t="str">
            <v>05</v>
          </cell>
        </row>
        <row r="2742">
          <cell r="K2742">
            <v>52310672</v>
          </cell>
          <cell r="L2742" t="str">
            <v>PORRAS SANCHEZ LESNNY JEANNETHE</v>
          </cell>
          <cell r="M2742"/>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A2742"/>
          <cell r="AB2742"/>
          <cell r="AC2742"/>
          <cell r="AD2742"/>
          <cell r="AE2742" t="e">
            <v>#N/A</v>
          </cell>
          <cell r="AF2742" t="e">
            <v>#N/A</v>
          </cell>
          <cell r="AG2742" t="e">
            <v>#N/A</v>
          </cell>
          <cell r="AI2742" t="e">
            <v>#N/A</v>
          </cell>
          <cell r="AK2742" t="str">
            <v>407</v>
          </cell>
          <cell r="AL2742" t="str">
            <v>05</v>
          </cell>
        </row>
        <row r="2743">
          <cell r="K2743">
            <v>51646528</v>
          </cell>
          <cell r="L2743" t="str">
            <v>CASTILLO VALENCIA ALBA MARINA</v>
          </cell>
          <cell r="M2743"/>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A2743"/>
          <cell r="AB2743"/>
          <cell r="AC2743"/>
          <cell r="AD2743"/>
          <cell r="AE2743" t="e">
            <v>#N/A</v>
          </cell>
          <cell r="AF2743" t="e">
            <v>#N/A</v>
          </cell>
          <cell r="AG2743" t="e">
            <v>#N/A</v>
          </cell>
          <cell r="AI2743" t="e">
            <v>#N/A</v>
          </cell>
          <cell r="AK2743" t="str">
            <v>407</v>
          </cell>
          <cell r="AL2743" t="str">
            <v>05</v>
          </cell>
        </row>
        <row r="2744">
          <cell r="K2744">
            <v>1024523934</v>
          </cell>
          <cell r="L2744" t="str">
            <v>ROJAS BECERRA DENISSE PATRICIA</v>
          </cell>
          <cell r="M2744"/>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A2744"/>
          <cell r="AB2744"/>
          <cell r="AC2744"/>
          <cell r="AD2744"/>
          <cell r="AE2744" t="e">
            <v>#N/A</v>
          </cell>
          <cell r="AF2744" t="e">
            <v>#N/A</v>
          </cell>
          <cell r="AG2744" t="e">
            <v>#N/A</v>
          </cell>
          <cell r="AI2744" t="e">
            <v>#N/A</v>
          </cell>
          <cell r="AK2744" t="str">
            <v>407</v>
          </cell>
          <cell r="AL2744" t="str">
            <v>05</v>
          </cell>
        </row>
        <row r="2745">
          <cell r="K2745">
            <v>80844611</v>
          </cell>
          <cell r="L2745" t="str">
            <v>CARRILLO FABIAN RAMIRO</v>
          </cell>
          <cell r="M2745"/>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A2745"/>
          <cell r="AB2745"/>
          <cell r="AC2745"/>
          <cell r="AD2745"/>
          <cell r="AE2745" t="e">
            <v>#N/A</v>
          </cell>
          <cell r="AF2745" t="e">
            <v>#N/A</v>
          </cell>
          <cell r="AG2745" t="e">
            <v>#N/A</v>
          </cell>
          <cell r="AI2745" t="e">
            <v>#N/A</v>
          </cell>
          <cell r="AK2745" t="str">
            <v>407</v>
          </cell>
          <cell r="AL2745" t="str">
            <v>05</v>
          </cell>
        </row>
        <row r="2746">
          <cell r="K2746">
            <v>1016022613</v>
          </cell>
          <cell r="L2746" t="str">
            <v>RODRIGUEZ BARRAGAN JULIAN DAVID</v>
          </cell>
          <cell r="M2746"/>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A2746"/>
          <cell r="AB2746"/>
          <cell r="AC2746"/>
          <cell r="AD2746"/>
          <cell r="AE2746" t="e">
            <v>#N/A</v>
          </cell>
          <cell r="AF2746" t="e">
            <v>#N/A</v>
          </cell>
          <cell r="AG2746" t="e">
            <v>#N/A</v>
          </cell>
          <cell r="AI2746" t="e">
            <v>#N/A</v>
          </cell>
          <cell r="AK2746" t="str">
            <v>407</v>
          </cell>
          <cell r="AL2746" t="str">
            <v>05</v>
          </cell>
        </row>
        <row r="2747">
          <cell r="K2747">
            <v>52761832</v>
          </cell>
          <cell r="L2747" t="str">
            <v>DUARTE MARTINEZ TATIANA BERNARDA</v>
          </cell>
          <cell r="M2747"/>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A2747"/>
          <cell r="AB2747"/>
          <cell r="AC2747"/>
          <cell r="AD2747"/>
          <cell r="AE2747" t="e">
            <v>#N/A</v>
          </cell>
          <cell r="AF2747" t="e">
            <v>#N/A</v>
          </cell>
          <cell r="AG2747" t="e">
            <v>#N/A</v>
          </cell>
          <cell r="AI2747" t="e">
            <v>#N/A</v>
          </cell>
          <cell r="AK2747" t="str">
            <v>407</v>
          </cell>
          <cell r="AL2747" t="str">
            <v>05</v>
          </cell>
        </row>
        <row r="2748">
          <cell r="K2748">
            <v>52382097</v>
          </cell>
          <cell r="L2748" t="str">
            <v>SANDOVAL BERMUDEZ LUZ MIREYA</v>
          </cell>
          <cell r="M2748"/>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A2748"/>
          <cell r="AB2748"/>
          <cell r="AC2748"/>
          <cell r="AD2748"/>
          <cell r="AE2748" t="e">
            <v>#N/A</v>
          </cell>
          <cell r="AF2748" t="e">
            <v>#N/A</v>
          </cell>
          <cell r="AG2748" t="e">
            <v>#N/A</v>
          </cell>
          <cell r="AI2748" t="e">
            <v>#N/A</v>
          </cell>
          <cell r="AK2748" t="str">
            <v>407</v>
          </cell>
          <cell r="AL2748" t="str">
            <v>05</v>
          </cell>
        </row>
        <row r="2749">
          <cell r="K2749">
            <v>80154658</v>
          </cell>
          <cell r="L2749" t="str">
            <v>HERNANDEZ VERA MAURY GEOVANY</v>
          </cell>
          <cell r="M2749"/>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A2749"/>
          <cell r="AB2749"/>
          <cell r="AC2749"/>
          <cell r="AD2749"/>
          <cell r="AE2749" t="e">
            <v>#N/A</v>
          </cell>
          <cell r="AF2749" t="e">
            <v>#N/A</v>
          </cell>
          <cell r="AG2749" t="e">
            <v>#N/A</v>
          </cell>
          <cell r="AI2749" t="e">
            <v>#N/A</v>
          </cell>
          <cell r="AK2749" t="str">
            <v>407</v>
          </cell>
          <cell r="AL2749" t="str">
            <v>05</v>
          </cell>
        </row>
        <row r="2750">
          <cell r="K2750">
            <v>80253238</v>
          </cell>
          <cell r="L2750" t="str">
            <v>GUTIERREZ ZAMUDIO HENRY GIOVANNI</v>
          </cell>
          <cell r="M2750"/>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A2750"/>
          <cell r="AB2750"/>
          <cell r="AC2750"/>
          <cell r="AD2750"/>
          <cell r="AE2750" t="e">
            <v>#N/A</v>
          </cell>
          <cell r="AF2750" t="e">
            <v>#N/A</v>
          </cell>
          <cell r="AG2750" t="e">
            <v>#N/A</v>
          </cell>
          <cell r="AI2750" t="e">
            <v>#N/A</v>
          </cell>
          <cell r="AK2750" t="str">
            <v>407</v>
          </cell>
          <cell r="AL2750" t="str">
            <v>05</v>
          </cell>
        </row>
        <row r="2751">
          <cell r="K2751">
            <v>1010212846</v>
          </cell>
          <cell r="L2751" t="str">
            <v>MORALES GUERRERO ANDREA CAROLINA</v>
          </cell>
          <cell r="M2751"/>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A2751"/>
          <cell r="AB2751"/>
          <cell r="AC2751"/>
          <cell r="AD2751"/>
          <cell r="AE2751" t="e">
            <v>#N/A</v>
          </cell>
          <cell r="AF2751" t="e">
            <v>#N/A</v>
          </cell>
          <cell r="AG2751" t="e">
            <v>#N/A</v>
          </cell>
          <cell r="AI2751" t="e">
            <v>#N/A</v>
          </cell>
          <cell r="AK2751" t="str">
            <v>407</v>
          </cell>
          <cell r="AL2751" t="str">
            <v>05</v>
          </cell>
        </row>
        <row r="2752">
          <cell r="K2752">
            <v>1012384594</v>
          </cell>
          <cell r="L2752" t="str">
            <v>GARCIA DIAZ GERMAN ADOLFO</v>
          </cell>
          <cell r="M2752"/>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A2752"/>
          <cell r="AB2752"/>
          <cell r="AC2752"/>
          <cell r="AD2752"/>
          <cell r="AE2752" t="e">
            <v>#N/A</v>
          </cell>
          <cell r="AF2752" t="e">
            <v>#N/A</v>
          </cell>
          <cell r="AG2752" t="e">
            <v>#N/A</v>
          </cell>
          <cell r="AI2752" t="e">
            <v>#N/A</v>
          </cell>
          <cell r="AK2752" t="str">
            <v>407</v>
          </cell>
          <cell r="AL2752" t="str">
            <v>05</v>
          </cell>
        </row>
        <row r="2753">
          <cell r="K2753">
            <v>52074551</v>
          </cell>
          <cell r="L2753" t="str">
            <v>NAVEROS CARRERA JAIDY</v>
          </cell>
          <cell r="M2753"/>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A2753"/>
          <cell r="AB2753"/>
          <cell r="AC2753"/>
          <cell r="AD2753"/>
          <cell r="AE2753" t="e">
            <v>#N/A</v>
          </cell>
          <cell r="AF2753" t="e">
            <v>#N/A</v>
          </cell>
          <cell r="AG2753" t="e">
            <v>#N/A</v>
          </cell>
          <cell r="AI2753" t="e">
            <v>#N/A</v>
          </cell>
          <cell r="AK2753" t="str">
            <v>407</v>
          </cell>
          <cell r="AL2753" t="str">
            <v>05</v>
          </cell>
        </row>
        <row r="2754">
          <cell r="K2754">
            <v>1012403579</v>
          </cell>
          <cell r="L2754" t="str">
            <v>PRIETO AMORTEGUI YENY RUBIELA</v>
          </cell>
          <cell r="M2754"/>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A2754"/>
          <cell r="AB2754"/>
          <cell r="AC2754"/>
          <cell r="AD2754"/>
          <cell r="AE2754" t="e">
            <v>#N/A</v>
          </cell>
          <cell r="AF2754" t="e">
            <v>#N/A</v>
          </cell>
          <cell r="AG2754" t="e">
            <v>#N/A</v>
          </cell>
          <cell r="AI2754" t="e">
            <v>#N/A</v>
          </cell>
          <cell r="AK2754" t="str">
            <v>407</v>
          </cell>
          <cell r="AL2754" t="str">
            <v>05</v>
          </cell>
        </row>
        <row r="2755">
          <cell r="K2755">
            <v>51723365</v>
          </cell>
          <cell r="L2755" t="str">
            <v>AMAYA LATORRE LUZ PATRICIA</v>
          </cell>
          <cell r="M2755"/>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A2755"/>
          <cell r="AB2755"/>
          <cell r="AC2755"/>
          <cell r="AD2755"/>
          <cell r="AE2755" t="e">
            <v>#N/A</v>
          </cell>
          <cell r="AF2755" t="e">
            <v>#N/A</v>
          </cell>
          <cell r="AG2755" t="e">
            <v>#N/A</v>
          </cell>
          <cell r="AI2755" t="e">
            <v>#N/A</v>
          </cell>
          <cell r="AK2755" t="str">
            <v>407</v>
          </cell>
          <cell r="AL2755" t="str">
            <v>05</v>
          </cell>
        </row>
        <row r="2756">
          <cell r="K2756">
            <v>80739703</v>
          </cell>
          <cell r="L2756" t="str">
            <v>GRAU SUAREZ JAIME DANIEL</v>
          </cell>
          <cell r="M2756"/>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A2756"/>
          <cell r="AB2756"/>
          <cell r="AC2756"/>
          <cell r="AD2756"/>
          <cell r="AE2756" t="e">
            <v>#N/A</v>
          </cell>
          <cell r="AF2756" t="e">
            <v>#N/A</v>
          </cell>
          <cell r="AG2756" t="e">
            <v>#N/A</v>
          </cell>
          <cell r="AI2756" t="e">
            <v>#N/A</v>
          </cell>
          <cell r="AK2756" t="str">
            <v>407</v>
          </cell>
          <cell r="AL2756" t="str">
            <v>05</v>
          </cell>
        </row>
        <row r="2757">
          <cell r="K2757">
            <v>1012432972</v>
          </cell>
          <cell r="L2757" t="str">
            <v>ACOSTA GARCIA CLAUDIA JESENIA</v>
          </cell>
          <cell r="M2757"/>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A2757"/>
          <cell r="AB2757"/>
          <cell r="AC2757"/>
          <cell r="AD2757"/>
          <cell r="AE2757" t="e">
            <v>#N/A</v>
          </cell>
          <cell r="AF2757" t="e">
            <v>#N/A</v>
          </cell>
          <cell r="AG2757" t="e">
            <v>#N/A</v>
          </cell>
          <cell r="AI2757" t="e">
            <v>#N/A</v>
          </cell>
          <cell r="AK2757" t="str">
            <v>407</v>
          </cell>
          <cell r="AL2757" t="str">
            <v>05</v>
          </cell>
        </row>
        <row r="2758">
          <cell r="K2758">
            <v>1073686800</v>
          </cell>
          <cell r="L2758" t="str">
            <v>OSPINA URREA LINDA MARION</v>
          </cell>
          <cell r="M2758"/>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A2758"/>
          <cell r="AB2758"/>
          <cell r="AC2758"/>
          <cell r="AD2758"/>
          <cell r="AE2758" t="e">
            <v>#N/A</v>
          </cell>
          <cell r="AF2758" t="e">
            <v>#N/A</v>
          </cell>
          <cell r="AG2758" t="e">
            <v>#N/A</v>
          </cell>
          <cell r="AI2758" t="e">
            <v>#N/A</v>
          </cell>
          <cell r="AK2758" t="str">
            <v>407</v>
          </cell>
          <cell r="AL2758" t="str">
            <v>05</v>
          </cell>
        </row>
        <row r="2759">
          <cell r="K2759">
            <v>80721892</v>
          </cell>
          <cell r="L2759" t="str">
            <v>JIMENEZ ACEVEDO JHON JAIRO</v>
          </cell>
          <cell r="M2759"/>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A2759"/>
          <cell r="AB2759"/>
          <cell r="AC2759"/>
          <cell r="AD2759"/>
          <cell r="AE2759" t="e">
            <v>#N/A</v>
          </cell>
          <cell r="AF2759" t="e">
            <v>#N/A</v>
          </cell>
          <cell r="AG2759" t="e">
            <v>#N/A</v>
          </cell>
          <cell r="AI2759" t="e">
            <v>#N/A</v>
          </cell>
          <cell r="AK2759" t="str">
            <v>407</v>
          </cell>
          <cell r="AL2759" t="str">
            <v>05</v>
          </cell>
        </row>
        <row r="2760">
          <cell r="K2760">
            <v>1022381934</v>
          </cell>
          <cell r="L2760" t="str">
            <v>GARZON ORTIZ LAURA MARCELA</v>
          </cell>
          <cell r="M2760"/>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A2760"/>
          <cell r="AB2760"/>
          <cell r="AC2760"/>
          <cell r="AD2760"/>
          <cell r="AE2760" t="e">
            <v>#N/A</v>
          </cell>
          <cell r="AF2760" t="e">
            <v>#N/A</v>
          </cell>
          <cell r="AG2760" t="e">
            <v>#N/A</v>
          </cell>
          <cell r="AI2760" t="e">
            <v>#N/A</v>
          </cell>
          <cell r="AK2760" t="str">
            <v>407</v>
          </cell>
          <cell r="AL2760" t="str">
            <v>05</v>
          </cell>
        </row>
        <row r="2761">
          <cell r="K2761">
            <v>52155509</v>
          </cell>
          <cell r="L2761" t="str">
            <v>CUY HERRERA LUZ DARY</v>
          </cell>
          <cell r="M2761"/>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A2761"/>
          <cell r="AB2761"/>
          <cell r="AC2761"/>
          <cell r="AD2761"/>
          <cell r="AE2761" t="e">
            <v>#N/A</v>
          </cell>
          <cell r="AF2761" t="e">
            <v>#N/A</v>
          </cell>
          <cell r="AG2761" t="e">
            <v>#N/A</v>
          </cell>
          <cell r="AI2761" t="e">
            <v>#N/A</v>
          </cell>
          <cell r="AK2761" t="str">
            <v>407</v>
          </cell>
          <cell r="AL2761" t="str">
            <v>05</v>
          </cell>
        </row>
        <row r="2762">
          <cell r="K2762">
            <v>65762006</v>
          </cell>
          <cell r="L2762" t="str">
            <v>HURTADO ALAPE MABY</v>
          </cell>
          <cell r="M2762"/>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A2762"/>
          <cell r="AB2762"/>
          <cell r="AC2762"/>
          <cell r="AD2762"/>
          <cell r="AE2762" t="e">
            <v>#N/A</v>
          </cell>
          <cell r="AF2762" t="e">
            <v>#N/A</v>
          </cell>
          <cell r="AG2762" t="e">
            <v>#N/A</v>
          </cell>
          <cell r="AI2762" t="e">
            <v>#N/A</v>
          </cell>
          <cell r="AK2762" t="str">
            <v>407</v>
          </cell>
          <cell r="AL2762" t="str">
            <v>05</v>
          </cell>
        </row>
        <row r="2763">
          <cell r="K2763">
            <v>1016022329</v>
          </cell>
          <cell r="L2763" t="str">
            <v>PEREZ TRIVIÑO SARA ANAIS</v>
          </cell>
          <cell r="M2763"/>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A2763"/>
          <cell r="AB2763"/>
          <cell r="AC2763"/>
          <cell r="AD2763"/>
          <cell r="AE2763" t="e">
            <v>#N/A</v>
          </cell>
          <cell r="AF2763" t="e">
            <v>#N/A</v>
          </cell>
          <cell r="AG2763" t="e">
            <v>#N/A</v>
          </cell>
          <cell r="AI2763" t="e">
            <v>#N/A</v>
          </cell>
          <cell r="AK2763" t="str">
            <v>407</v>
          </cell>
          <cell r="AL2763" t="str">
            <v>05</v>
          </cell>
        </row>
        <row r="2764">
          <cell r="K2764"/>
          <cell r="L2764"/>
          <cell r="M2764"/>
          <cell r="N2764"/>
          <cell r="O2764"/>
          <cell r="P2764"/>
          <cell r="Q2764" t="str">
            <v>Vacante Definitiva</v>
          </cell>
          <cell r="R2764" t="str">
            <v>COLEGIO LUIS LOPEZ DE MESA (IED)</v>
          </cell>
          <cell r="S2764" t="str">
            <v>Instit.</v>
          </cell>
          <cell r="T2764">
            <v>7</v>
          </cell>
          <cell r="U2764" t="str">
            <v>N.A.</v>
          </cell>
          <cell r="V2764">
            <v>1510191</v>
          </cell>
          <cell r="W2764" t="str">
            <v>No</v>
          </cell>
          <cell r="X2764" t="str">
            <v>No</v>
          </cell>
          <cell r="Y2764" t="str">
            <v>Nombramiento Temporal</v>
          </cell>
          <cell r="Z2764"/>
          <cell r="AA2764"/>
          <cell r="AB2764"/>
          <cell r="AC2764"/>
          <cell r="AD2764"/>
          <cell r="AE2764" t="e">
            <v>#N/A</v>
          </cell>
          <cell r="AF2764" t="e">
            <v>#N/A</v>
          </cell>
          <cell r="AG2764">
            <v>1423</v>
          </cell>
          <cell r="AI2764" t="e">
            <v>#N/A</v>
          </cell>
          <cell r="AK2764" t="str">
            <v>407</v>
          </cell>
          <cell r="AL2764" t="str">
            <v>05</v>
          </cell>
        </row>
        <row r="2765">
          <cell r="K2765">
            <v>53894571</v>
          </cell>
          <cell r="L2765" t="str">
            <v>GARZON FLOREZ JULIANA</v>
          </cell>
          <cell r="M2765"/>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A2765"/>
          <cell r="AB2765"/>
          <cell r="AC2765"/>
          <cell r="AD2765"/>
          <cell r="AE2765" t="e">
            <v>#N/A</v>
          </cell>
          <cell r="AF2765" t="e">
            <v>#N/A</v>
          </cell>
          <cell r="AG2765" t="e">
            <v>#N/A</v>
          </cell>
          <cell r="AI2765" t="e">
            <v>#N/A</v>
          </cell>
          <cell r="AK2765" t="str">
            <v>407</v>
          </cell>
          <cell r="AL2765" t="str">
            <v>05</v>
          </cell>
        </row>
        <row r="2766">
          <cell r="K2766">
            <v>52105271</v>
          </cell>
          <cell r="L2766" t="str">
            <v>SOLER CHICACAUSA NAYIBY</v>
          </cell>
          <cell r="M2766"/>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A2766"/>
          <cell r="AB2766"/>
          <cell r="AC2766"/>
          <cell r="AD2766"/>
          <cell r="AE2766" t="e">
            <v>#N/A</v>
          </cell>
          <cell r="AF2766" t="e">
            <v>#N/A</v>
          </cell>
          <cell r="AG2766" t="e">
            <v>#N/A</v>
          </cell>
          <cell r="AI2766" t="e">
            <v>#N/A</v>
          </cell>
          <cell r="AK2766" t="str">
            <v>407</v>
          </cell>
          <cell r="AL2766" t="str">
            <v>05</v>
          </cell>
        </row>
        <row r="2767">
          <cell r="K2767">
            <v>51913087</v>
          </cell>
          <cell r="L2767" t="str">
            <v>ALFONSO LOPEZ BLANCA NUBIA</v>
          </cell>
          <cell r="M2767"/>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A2767"/>
          <cell r="AB2767"/>
          <cell r="AC2767"/>
          <cell r="AD2767"/>
          <cell r="AE2767" t="e">
            <v>#N/A</v>
          </cell>
          <cell r="AF2767" t="e">
            <v>#N/A</v>
          </cell>
          <cell r="AG2767" t="e">
            <v>#N/A</v>
          </cell>
          <cell r="AI2767" t="e">
            <v>#N/A</v>
          </cell>
          <cell r="AK2767" t="str">
            <v>407</v>
          </cell>
          <cell r="AL2767" t="str">
            <v>05</v>
          </cell>
        </row>
        <row r="2768">
          <cell r="K2768">
            <v>52767695</v>
          </cell>
          <cell r="L2768" t="str">
            <v>LACHE URIBE JENY LILIANA</v>
          </cell>
          <cell r="M2768"/>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A2768"/>
          <cell r="AB2768"/>
          <cell r="AC2768"/>
          <cell r="AD2768"/>
          <cell r="AE2768" t="e">
            <v>#N/A</v>
          </cell>
          <cell r="AF2768" t="e">
            <v>#N/A</v>
          </cell>
          <cell r="AG2768" t="e">
            <v>#N/A</v>
          </cell>
          <cell r="AI2768" t="e">
            <v>#N/A</v>
          </cell>
          <cell r="AK2768" t="str">
            <v>407</v>
          </cell>
          <cell r="AL2768" t="str">
            <v>05</v>
          </cell>
        </row>
        <row r="2769">
          <cell r="K2769">
            <v>52870205</v>
          </cell>
          <cell r="L2769" t="str">
            <v>MARTINEZ ROJAS CRISS</v>
          </cell>
          <cell r="M2769"/>
          <cell r="N2769">
            <v>52870205</v>
          </cell>
          <cell r="O2769" t="str">
            <v>MARTINEZ ROJAS CRISS</v>
          </cell>
          <cell r="P2769" t="str">
            <v>Titular - P. Temporal</v>
          </cell>
          <cell r="Q2769" t="str">
            <v>Ocupado</v>
          </cell>
          <cell r="R2769" t="str">
            <v>COLEGIO PARAISO MIRADOR (IED)</v>
          </cell>
          <cell r="S2769" t="str">
            <v>Instit.</v>
          </cell>
          <cell r="T2769">
            <v>19</v>
          </cell>
          <cell r="U2769" t="str">
            <v>Administrativo</v>
          </cell>
          <cell r="V2769">
            <v>1510191</v>
          </cell>
          <cell r="W2769" t="str">
            <v>No</v>
          </cell>
          <cell r="X2769" t="str">
            <v>No</v>
          </cell>
          <cell r="Y2769" t="str">
            <v>No</v>
          </cell>
          <cell r="Z2769" t="str">
            <v>Cargo provisto con titular</v>
          </cell>
          <cell r="AA2769"/>
          <cell r="AB2769"/>
          <cell r="AC2769"/>
          <cell r="AD2769"/>
          <cell r="AE2769" t="e">
            <v>#N/A</v>
          </cell>
          <cell r="AF2769" t="e">
            <v>#N/A</v>
          </cell>
          <cell r="AG2769" t="e">
            <v>#N/A</v>
          </cell>
          <cell r="AI2769" t="e">
            <v>#N/A</v>
          </cell>
          <cell r="AK2769" t="str">
            <v>407</v>
          </cell>
          <cell r="AL2769" t="str">
            <v>05</v>
          </cell>
        </row>
        <row r="2770">
          <cell r="K2770">
            <v>53115144</v>
          </cell>
          <cell r="L2770" t="str">
            <v>ZAPATA SALAS VIVIAN ANDREA</v>
          </cell>
          <cell r="M2770"/>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A2770"/>
          <cell r="AB2770"/>
          <cell r="AC2770"/>
          <cell r="AD2770"/>
          <cell r="AE2770" t="e">
            <v>#N/A</v>
          </cell>
          <cell r="AF2770" t="e">
            <v>#N/A</v>
          </cell>
          <cell r="AG2770" t="e">
            <v>#N/A</v>
          </cell>
          <cell r="AI2770" t="e">
            <v>#N/A</v>
          </cell>
          <cell r="AK2770" t="str">
            <v>407</v>
          </cell>
          <cell r="AL2770" t="str">
            <v>05</v>
          </cell>
        </row>
        <row r="2771">
          <cell r="K2771">
            <v>1012396323</v>
          </cell>
          <cell r="L2771" t="str">
            <v>MORALES PINTO JEISSON</v>
          </cell>
          <cell r="M2771"/>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A2771"/>
          <cell r="AB2771"/>
          <cell r="AC2771"/>
          <cell r="AD2771"/>
          <cell r="AE2771" t="e">
            <v>#N/A</v>
          </cell>
          <cell r="AF2771" t="e">
            <v>#N/A</v>
          </cell>
          <cell r="AG2771" t="e">
            <v>#N/A</v>
          </cell>
          <cell r="AI2771" t="e">
            <v>#N/A</v>
          </cell>
          <cell r="AK2771" t="str">
            <v>407</v>
          </cell>
          <cell r="AL2771" t="str">
            <v>05</v>
          </cell>
        </row>
        <row r="2772">
          <cell r="K2772">
            <v>52464230</v>
          </cell>
          <cell r="L2772" t="str">
            <v>SAAVEDRA CUBIDES NIDIA MERCEDES</v>
          </cell>
          <cell r="M2772"/>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A2772"/>
          <cell r="AB2772"/>
          <cell r="AC2772"/>
          <cell r="AD2772"/>
          <cell r="AE2772" t="e">
            <v>#N/A</v>
          </cell>
          <cell r="AF2772" t="e">
            <v>#N/A</v>
          </cell>
          <cell r="AG2772" t="e">
            <v>#N/A</v>
          </cell>
          <cell r="AI2772" t="e">
            <v>#N/A</v>
          </cell>
          <cell r="AK2772" t="str">
            <v>407</v>
          </cell>
          <cell r="AL2772" t="str">
            <v>05</v>
          </cell>
        </row>
        <row r="2773">
          <cell r="K2773">
            <v>1012353998</v>
          </cell>
          <cell r="L2773" t="str">
            <v>MARTINEZ HERRERA JULI ALEXANDRA</v>
          </cell>
          <cell r="M2773"/>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A2773"/>
          <cell r="AB2773"/>
          <cell r="AC2773"/>
          <cell r="AD2773"/>
          <cell r="AE2773" t="e">
            <v>#N/A</v>
          </cell>
          <cell r="AF2773" t="e">
            <v>#N/A</v>
          </cell>
          <cell r="AG2773" t="e">
            <v>#N/A</v>
          </cell>
          <cell r="AI2773" t="e">
            <v>#N/A</v>
          </cell>
          <cell r="AK2773" t="str">
            <v>407</v>
          </cell>
          <cell r="AL2773" t="str">
            <v>05</v>
          </cell>
        </row>
        <row r="2774">
          <cell r="K2774">
            <v>52732710</v>
          </cell>
          <cell r="L2774" t="str">
            <v>DELGADO QUINTERO YENY ANDREA</v>
          </cell>
          <cell r="M2774"/>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A2774"/>
          <cell r="AB2774"/>
          <cell r="AC2774"/>
          <cell r="AD2774"/>
          <cell r="AE2774" t="e">
            <v>#N/A</v>
          </cell>
          <cell r="AF2774" t="e">
            <v>#N/A</v>
          </cell>
          <cell r="AG2774" t="e">
            <v>#N/A</v>
          </cell>
          <cell r="AI2774" t="e">
            <v>#N/A</v>
          </cell>
          <cell r="AK2774" t="str">
            <v>407</v>
          </cell>
          <cell r="AL2774" t="str">
            <v>05</v>
          </cell>
        </row>
        <row r="2775">
          <cell r="K2775">
            <v>52870038</v>
          </cell>
          <cell r="L2775" t="str">
            <v>SANCHEZ ALARCON YENNY PATRICIA</v>
          </cell>
          <cell r="M2775"/>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A2775"/>
          <cell r="AB2775"/>
          <cell r="AC2775"/>
          <cell r="AD2775"/>
          <cell r="AE2775" t="e">
            <v>#N/A</v>
          </cell>
          <cell r="AF2775" t="e">
            <v>#N/A</v>
          </cell>
          <cell r="AG2775" t="e">
            <v>#N/A</v>
          </cell>
          <cell r="AI2775" t="e">
            <v>#N/A</v>
          </cell>
          <cell r="AK2775" t="str">
            <v>407</v>
          </cell>
          <cell r="AL2775" t="str">
            <v>05</v>
          </cell>
        </row>
        <row r="2776">
          <cell r="K2776">
            <v>80859223</v>
          </cell>
          <cell r="L2776" t="str">
            <v>RODRIGUEZ ROMERO JAMES ROBISON</v>
          </cell>
          <cell r="M2776"/>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A2776"/>
          <cell r="AB2776"/>
          <cell r="AC2776"/>
          <cell r="AD2776"/>
          <cell r="AE2776" t="e">
            <v>#N/A</v>
          </cell>
          <cell r="AF2776" t="e">
            <v>#N/A</v>
          </cell>
          <cell r="AG2776" t="e">
            <v>#N/A</v>
          </cell>
          <cell r="AI2776" t="e">
            <v>#N/A</v>
          </cell>
          <cell r="AK2776" t="str">
            <v>407</v>
          </cell>
          <cell r="AL2776" t="str">
            <v>05</v>
          </cell>
        </row>
        <row r="2777">
          <cell r="K2777">
            <v>1024501127</v>
          </cell>
          <cell r="L2777" t="str">
            <v>PINEDA HERNANDEZ VIVIANA</v>
          </cell>
          <cell r="M2777"/>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A2777"/>
          <cell r="AB2777"/>
          <cell r="AC2777"/>
          <cell r="AD2777"/>
          <cell r="AE2777" t="e">
            <v>#N/A</v>
          </cell>
          <cell r="AF2777" t="e">
            <v>#N/A</v>
          </cell>
          <cell r="AG2777" t="e">
            <v>#N/A</v>
          </cell>
          <cell r="AI2777" t="e">
            <v>#N/A</v>
          </cell>
          <cell r="AK2777" t="str">
            <v>407</v>
          </cell>
          <cell r="AL2777" t="str">
            <v>05</v>
          </cell>
        </row>
        <row r="2778">
          <cell r="K2778">
            <v>51763733</v>
          </cell>
          <cell r="L2778" t="str">
            <v>BONILLA TRUJILLO JUANA ELENA</v>
          </cell>
          <cell r="M2778"/>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A2778"/>
          <cell r="AB2778"/>
          <cell r="AC2778"/>
          <cell r="AD2778"/>
          <cell r="AE2778" t="e">
            <v>#N/A</v>
          </cell>
          <cell r="AF2778" t="e">
            <v>#N/A</v>
          </cell>
          <cell r="AG2778" t="e">
            <v>#N/A</v>
          </cell>
          <cell r="AI2778" t="e">
            <v>#N/A</v>
          </cell>
          <cell r="AK2778" t="str">
            <v>407</v>
          </cell>
          <cell r="AL2778" t="str">
            <v>05</v>
          </cell>
        </row>
        <row r="2779">
          <cell r="K2779">
            <v>52505296</v>
          </cell>
          <cell r="L2779" t="str">
            <v>AVELLANEDA CASTILLO VIVIAN LEIDY</v>
          </cell>
          <cell r="M2779"/>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A2779"/>
          <cell r="AB2779"/>
          <cell r="AC2779"/>
          <cell r="AD2779"/>
          <cell r="AE2779" t="e">
            <v>#N/A</v>
          </cell>
          <cell r="AF2779" t="e">
            <v>#N/A</v>
          </cell>
          <cell r="AG2779" t="e">
            <v>#N/A</v>
          </cell>
          <cell r="AI2779" t="e">
            <v>#N/A</v>
          </cell>
          <cell r="AK2779" t="str">
            <v>407</v>
          </cell>
          <cell r="AL2779" t="str">
            <v>05</v>
          </cell>
        </row>
        <row r="2780">
          <cell r="K2780">
            <v>63471108</v>
          </cell>
          <cell r="L2780" t="str">
            <v>CAMARGO HENAO LEICY JOHANNA</v>
          </cell>
          <cell r="M2780"/>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A2780"/>
          <cell r="AB2780"/>
          <cell r="AC2780"/>
          <cell r="AD2780"/>
          <cell r="AE2780" t="e">
            <v>#N/A</v>
          </cell>
          <cell r="AF2780" t="e">
            <v>#N/A</v>
          </cell>
          <cell r="AG2780" t="e">
            <v>#N/A</v>
          </cell>
          <cell r="AI2780" t="e">
            <v>#N/A</v>
          </cell>
          <cell r="AK2780" t="str">
            <v>407</v>
          </cell>
          <cell r="AL2780" t="str">
            <v>05</v>
          </cell>
        </row>
        <row r="2781">
          <cell r="K2781">
            <v>53097439</v>
          </cell>
          <cell r="L2781" t="str">
            <v>MORENO RINCON MARIA TERESA</v>
          </cell>
          <cell r="M2781"/>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A2781"/>
          <cell r="AB2781"/>
          <cell r="AC2781"/>
          <cell r="AD2781"/>
          <cell r="AE2781" t="e">
            <v>#N/A</v>
          </cell>
          <cell r="AF2781" t="e">
            <v>#N/A</v>
          </cell>
          <cell r="AG2781" t="e">
            <v>#N/A</v>
          </cell>
          <cell r="AI2781" t="e">
            <v>#N/A</v>
          </cell>
          <cell r="AK2781" t="str">
            <v>407</v>
          </cell>
          <cell r="AL2781" t="str">
            <v>05</v>
          </cell>
        </row>
        <row r="2782">
          <cell r="K2782"/>
          <cell r="L2782"/>
          <cell r="M2782"/>
          <cell r="N2782"/>
          <cell r="O2782"/>
          <cell r="P2782"/>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Z2782"/>
          <cell r="AA2782"/>
          <cell r="AB2782"/>
          <cell r="AC2782"/>
          <cell r="AD2782"/>
          <cell r="AE2782" t="e">
            <v>#N/A</v>
          </cell>
          <cell r="AF2782" t="e">
            <v>#N/A</v>
          </cell>
          <cell r="AG2782">
            <v>1485</v>
          </cell>
          <cell r="AI2782" t="e">
            <v>#N/A</v>
          </cell>
          <cell r="AK2782" t="str">
            <v>407</v>
          </cell>
          <cell r="AL2782" t="str">
            <v>05</v>
          </cell>
        </row>
        <row r="2783">
          <cell r="K2783">
            <v>39654695</v>
          </cell>
          <cell r="L2783" t="str">
            <v>SANDOVAL SANDOVAL CELESTINA</v>
          </cell>
          <cell r="M2783"/>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A2783"/>
          <cell r="AB2783"/>
          <cell r="AC2783"/>
          <cell r="AD2783"/>
          <cell r="AE2783" t="e">
            <v>#N/A</v>
          </cell>
          <cell r="AF2783" t="e">
            <v>#N/A</v>
          </cell>
          <cell r="AG2783" t="e">
            <v>#N/A</v>
          </cell>
          <cell r="AI2783" t="e">
            <v>#N/A</v>
          </cell>
          <cell r="AK2783" t="str">
            <v>407</v>
          </cell>
          <cell r="AL2783" t="str">
            <v>05</v>
          </cell>
        </row>
        <row r="2784">
          <cell r="K2784">
            <v>1026293625</v>
          </cell>
          <cell r="L2784" t="str">
            <v>VALENCIA LAUTERO OMAR STEEVEN</v>
          </cell>
          <cell r="M2784"/>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A2784"/>
          <cell r="AB2784"/>
          <cell r="AC2784"/>
          <cell r="AD2784"/>
          <cell r="AE2784" t="e">
            <v>#N/A</v>
          </cell>
          <cell r="AF2784" t="e">
            <v>#N/A</v>
          </cell>
          <cell r="AG2784" t="e">
            <v>#N/A</v>
          </cell>
          <cell r="AI2784" t="e">
            <v>#N/A</v>
          </cell>
          <cell r="AK2784" t="str">
            <v>407</v>
          </cell>
          <cell r="AL2784" t="str">
            <v>05</v>
          </cell>
        </row>
        <row r="2785">
          <cell r="K2785">
            <v>80041091</v>
          </cell>
          <cell r="L2785" t="str">
            <v>GALEANO SANCHEZ MIGUEL ANDRES</v>
          </cell>
          <cell r="M2785"/>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A2785"/>
          <cell r="AB2785"/>
          <cell r="AC2785"/>
          <cell r="AD2785"/>
          <cell r="AE2785" t="e">
            <v>#N/A</v>
          </cell>
          <cell r="AF2785" t="e">
            <v>#N/A</v>
          </cell>
          <cell r="AG2785" t="e">
            <v>#N/A</v>
          </cell>
          <cell r="AI2785" t="e">
            <v>#N/A</v>
          </cell>
          <cell r="AK2785" t="str">
            <v>407</v>
          </cell>
          <cell r="AL2785" t="str">
            <v>05</v>
          </cell>
        </row>
        <row r="2786">
          <cell r="K2786">
            <v>65501552</v>
          </cell>
          <cell r="L2786" t="str">
            <v>RICO RENGIFO LINA PATRICIA</v>
          </cell>
          <cell r="M2786"/>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A2786"/>
          <cell r="AB2786"/>
          <cell r="AC2786"/>
          <cell r="AD2786"/>
          <cell r="AE2786" t="e">
            <v>#N/A</v>
          </cell>
          <cell r="AF2786" t="e">
            <v>#N/A</v>
          </cell>
          <cell r="AG2786" t="e">
            <v>#N/A</v>
          </cell>
          <cell r="AI2786" t="e">
            <v>#N/A</v>
          </cell>
          <cell r="AK2786" t="str">
            <v>407</v>
          </cell>
          <cell r="AL2786" t="str">
            <v>05</v>
          </cell>
        </row>
        <row r="2787">
          <cell r="K2787">
            <v>1121918017</v>
          </cell>
          <cell r="L2787" t="str">
            <v>VARELA BERNAL INGRID YOANNA</v>
          </cell>
          <cell r="M2787"/>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A2787"/>
          <cell r="AB2787"/>
          <cell r="AC2787"/>
          <cell r="AD2787"/>
          <cell r="AE2787" t="e">
            <v>#N/A</v>
          </cell>
          <cell r="AF2787" t="e">
            <v>#N/A</v>
          </cell>
          <cell r="AG2787" t="e">
            <v>#N/A</v>
          </cell>
          <cell r="AI2787" t="e">
            <v>#N/A</v>
          </cell>
          <cell r="AK2787" t="str">
            <v>407</v>
          </cell>
          <cell r="AL2787" t="str">
            <v>05</v>
          </cell>
        </row>
        <row r="2788">
          <cell r="K2788">
            <v>1030634982</v>
          </cell>
          <cell r="L2788" t="str">
            <v>ANGULO FAJARDO INGRID JOHANA</v>
          </cell>
          <cell r="M2788"/>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A2788"/>
          <cell r="AB2788"/>
          <cell r="AC2788"/>
          <cell r="AD2788"/>
          <cell r="AE2788" t="e">
            <v>#N/A</v>
          </cell>
          <cell r="AF2788" t="e">
            <v>#N/A</v>
          </cell>
          <cell r="AG2788" t="e">
            <v>#N/A</v>
          </cell>
          <cell r="AI2788" t="e">
            <v>#N/A</v>
          </cell>
          <cell r="AK2788" t="str">
            <v>407</v>
          </cell>
          <cell r="AL2788" t="str">
            <v>05</v>
          </cell>
        </row>
        <row r="2789">
          <cell r="K2789">
            <v>1032363524</v>
          </cell>
          <cell r="L2789" t="str">
            <v>HERNANDEZ JULIO ADRIANA MARCELA</v>
          </cell>
          <cell r="M2789"/>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A2789"/>
          <cell r="AB2789"/>
          <cell r="AC2789"/>
          <cell r="AD2789"/>
          <cell r="AE2789" t="e">
            <v>#N/A</v>
          </cell>
          <cell r="AF2789" t="e">
            <v>#N/A</v>
          </cell>
          <cell r="AG2789" t="e">
            <v>#N/A</v>
          </cell>
          <cell r="AI2789" t="e">
            <v>#N/A</v>
          </cell>
          <cell r="AK2789" t="str">
            <v>407</v>
          </cell>
          <cell r="AL2789" t="str">
            <v>05</v>
          </cell>
        </row>
        <row r="2790">
          <cell r="K2790">
            <v>52470535</v>
          </cell>
          <cell r="L2790" t="str">
            <v>ARAQUE BARRETO MARIANA</v>
          </cell>
          <cell r="M2790"/>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A2790"/>
          <cell r="AB2790"/>
          <cell r="AC2790"/>
          <cell r="AD2790"/>
          <cell r="AE2790" t="e">
            <v>#N/A</v>
          </cell>
          <cell r="AF2790" t="e">
            <v>#N/A</v>
          </cell>
          <cell r="AG2790" t="e">
            <v>#N/A</v>
          </cell>
          <cell r="AI2790" t="e">
            <v>#N/A</v>
          </cell>
          <cell r="AK2790" t="str">
            <v>407</v>
          </cell>
          <cell r="AL2790" t="str">
            <v>05</v>
          </cell>
        </row>
        <row r="2791">
          <cell r="K2791">
            <v>1030571340</v>
          </cell>
          <cell r="L2791" t="str">
            <v>VALENCIA BELTRAN JOHANNA ANDREA</v>
          </cell>
          <cell r="M2791"/>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A2791"/>
          <cell r="AB2791"/>
          <cell r="AC2791"/>
          <cell r="AD2791"/>
          <cell r="AE2791" t="e">
            <v>#N/A</v>
          </cell>
          <cell r="AF2791" t="e">
            <v>#N/A</v>
          </cell>
          <cell r="AG2791" t="e">
            <v>#N/A</v>
          </cell>
          <cell r="AI2791" t="e">
            <v>#N/A</v>
          </cell>
          <cell r="AK2791" t="str">
            <v>407</v>
          </cell>
          <cell r="AL2791" t="str">
            <v>05</v>
          </cell>
        </row>
        <row r="2792">
          <cell r="K2792">
            <v>1032370090</v>
          </cell>
          <cell r="L2792" t="str">
            <v>MORALES CASTIBLANCO DENNYS GINETH</v>
          </cell>
          <cell r="M2792"/>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A2792"/>
          <cell r="AB2792"/>
          <cell r="AC2792"/>
          <cell r="AD2792"/>
          <cell r="AE2792" t="e">
            <v>#N/A</v>
          </cell>
          <cell r="AF2792" t="e">
            <v>#N/A</v>
          </cell>
          <cell r="AG2792" t="e">
            <v>#N/A</v>
          </cell>
          <cell r="AI2792" t="e">
            <v>#N/A</v>
          </cell>
          <cell r="AK2792" t="str">
            <v>407</v>
          </cell>
          <cell r="AL2792" t="str">
            <v>05</v>
          </cell>
        </row>
        <row r="2793">
          <cell r="K2793">
            <v>52034699</v>
          </cell>
          <cell r="L2793" t="str">
            <v>GUZMAN CALDERON FLOR ANGELA</v>
          </cell>
          <cell r="M2793"/>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A2793"/>
          <cell r="AB2793"/>
          <cell r="AC2793"/>
          <cell r="AD2793"/>
          <cell r="AE2793" t="e">
            <v>#N/A</v>
          </cell>
          <cell r="AF2793" t="e">
            <v>#N/A</v>
          </cell>
          <cell r="AG2793" t="e">
            <v>#N/A</v>
          </cell>
          <cell r="AI2793" t="e">
            <v>#N/A</v>
          </cell>
          <cell r="AK2793" t="str">
            <v>407</v>
          </cell>
          <cell r="AL2793" t="str">
            <v>05</v>
          </cell>
        </row>
        <row r="2794">
          <cell r="K2794">
            <v>1033745061</v>
          </cell>
          <cell r="L2794" t="str">
            <v>GARZON MENDEZ INGRID YINNETH</v>
          </cell>
          <cell r="M2794"/>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A2794"/>
          <cell r="AB2794"/>
          <cell r="AC2794"/>
          <cell r="AD2794"/>
          <cell r="AE2794" t="e">
            <v>#N/A</v>
          </cell>
          <cell r="AF2794" t="e">
            <v>#N/A</v>
          </cell>
          <cell r="AG2794" t="e">
            <v>#N/A</v>
          </cell>
          <cell r="AI2794" t="e">
            <v>#N/A</v>
          </cell>
          <cell r="AK2794" t="str">
            <v>407</v>
          </cell>
          <cell r="AL2794" t="str">
            <v>05</v>
          </cell>
        </row>
        <row r="2795">
          <cell r="K2795">
            <v>60371041</v>
          </cell>
          <cell r="L2795" t="str">
            <v>RIVAS RENTERIA STELLA</v>
          </cell>
          <cell r="M2795"/>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A2795"/>
          <cell r="AB2795"/>
          <cell r="AC2795"/>
          <cell r="AD2795"/>
          <cell r="AE2795" t="e">
            <v>#N/A</v>
          </cell>
          <cell r="AF2795" t="e">
            <v>#N/A</v>
          </cell>
          <cell r="AG2795" t="e">
            <v>#N/A</v>
          </cell>
          <cell r="AI2795" t="e">
            <v>#N/A</v>
          </cell>
          <cell r="AK2795" t="str">
            <v>407</v>
          </cell>
          <cell r="AL2795" t="str">
            <v>05</v>
          </cell>
        </row>
        <row r="2796">
          <cell r="K2796">
            <v>80738814</v>
          </cell>
          <cell r="L2796" t="str">
            <v>CASTAÑEDA GIRALDO JULIAN HUMBERTO</v>
          </cell>
          <cell r="M2796"/>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A2796"/>
          <cell r="AB2796"/>
          <cell r="AC2796"/>
          <cell r="AD2796"/>
          <cell r="AE2796" t="e">
            <v>#N/A</v>
          </cell>
          <cell r="AF2796" t="e">
            <v>#N/A</v>
          </cell>
          <cell r="AG2796" t="e">
            <v>#N/A</v>
          </cell>
          <cell r="AI2796" t="e">
            <v>#N/A</v>
          </cell>
          <cell r="AK2796" t="str">
            <v>407</v>
          </cell>
          <cell r="AL2796" t="str">
            <v>05</v>
          </cell>
        </row>
        <row r="2797">
          <cell r="K2797">
            <v>1030539730</v>
          </cell>
          <cell r="L2797" t="str">
            <v>ENCISO RAMIREZ ALEJANDRO</v>
          </cell>
          <cell r="M2797"/>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A2797"/>
          <cell r="AB2797"/>
          <cell r="AC2797"/>
          <cell r="AD2797"/>
          <cell r="AE2797" t="e">
            <v>#N/A</v>
          </cell>
          <cell r="AF2797" t="e">
            <v>#N/A</v>
          </cell>
          <cell r="AG2797" t="e">
            <v>#N/A</v>
          </cell>
          <cell r="AI2797" t="e">
            <v>#N/A</v>
          </cell>
          <cell r="AK2797" t="str">
            <v>407</v>
          </cell>
          <cell r="AL2797" t="str">
            <v>05</v>
          </cell>
        </row>
        <row r="2798">
          <cell r="K2798">
            <v>51921734</v>
          </cell>
          <cell r="L2798" t="str">
            <v>RUBIELA PEÑUELA SANTOS</v>
          </cell>
          <cell r="M2798"/>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A2798"/>
          <cell r="AB2798"/>
          <cell r="AC2798"/>
          <cell r="AD2798"/>
          <cell r="AE2798" t="e">
            <v>#N/A</v>
          </cell>
          <cell r="AF2798" t="e">
            <v>#N/A</v>
          </cell>
          <cell r="AG2798" t="e">
            <v>#N/A</v>
          </cell>
          <cell r="AI2798" t="e">
            <v>#N/A</v>
          </cell>
          <cell r="AK2798" t="str">
            <v>407</v>
          </cell>
          <cell r="AL2798" t="str">
            <v>05</v>
          </cell>
        </row>
        <row r="2799">
          <cell r="K2799">
            <v>1030536862</v>
          </cell>
          <cell r="L2799" t="str">
            <v>RAMIREZ LARA RODRIGO MIGUEL</v>
          </cell>
          <cell r="M2799"/>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A2799"/>
          <cell r="AB2799"/>
          <cell r="AC2799"/>
          <cell r="AD2799"/>
          <cell r="AE2799" t="e">
            <v>#N/A</v>
          </cell>
          <cell r="AF2799" t="e">
            <v>#N/A</v>
          </cell>
          <cell r="AG2799" t="e">
            <v>#N/A</v>
          </cell>
          <cell r="AI2799" t="e">
            <v>#N/A</v>
          </cell>
          <cell r="AK2799" t="str">
            <v>407</v>
          </cell>
          <cell r="AL2799" t="str">
            <v>05</v>
          </cell>
        </row>
        <row r="2800">
          <cell r="K2800">
            <v>52959040</v>
          </cell>
          <cell r="L2800" t="str">
            <v>GUERRERO RAMIREZ INYRIDA CONSUELO</v>
          </cell>
          <cell r="M2800"/>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A2800"/>
          <cell r="AB2800"/>
          <cell r="AC2800"/>
          <cell r="AD2800"/>
          <cell r="AE2800" t="e">
            <v>#N/A</v>
          </cell>
          <cell r="AF2800" t="e">
            <v>#N/A</v>
          </cell>
          <cell r="AG2800" t="e">
            <v>#N/A</v>
          </cell>
          <cell r="AI2800" t="e">
            <v>#N/A</v>
          </cell>
          <cell r="AK2800" t="str">
            <v>407</v>
          </cell>
          <cell r="AL2800" t="str">
            <v>05</v>
          </cell>
        </row>
        <row r="2801">
          <cell r="K2801">
            <v>19356979</v>
          </cell>
          <cell r="L2801" t="str">
            <v>FONSECA SUAREZ CARLOS</v>
          </cell>
          <cell r="M2801"/>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A2801"/>
          <cell r="AB2801"/>
          <cell r="AC2801"/>
          <cell r="AD2801"/>
          <cell r="AE2801" t="e">
            <v>#N/A</v>
          </cell>
          <cell r="AF2801" t="e">
            <v>#N/A</v>
          </cell>
          <cell r="AG2801" t="e">
            <v>#N/A</v>
          </cell>
          <cell r="AI2801" t="e">
            <v>#N/A</v>
          </cell>
          <cell r="AK2801" t="str">
            <v>407</v>
          </cell>
          <cell r="AL2801" t="str">
            <v>05</v>
          </cell>
        </row>
        <row r="2802">
          <cell r="K2802">
            <v>24434544</v>
          </cell>
          <cell r="L2802" t="str">
            <v>CORREA CORREA MARTA CECILIA</v>
          </cell>
          <cell r="M2802"/>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A2802"/>
          <cell r="AB2802"/>
          <cell r="AC2802"/>
          <cell r="AD2802"/>
          <cell r="AE2802" t="e">
            <v>#N/A</v>
          </cell>
          <cell r="AF2802" t="e">
            <v>#N/A</v>
          </cell>
          <cell r="AG2802" t="e">
            <v>#N/A</v>
          </cell>
          <cell r="AI2802" t="e">
            <v>#N/A</v>
          </cell>
          <cell r="AK2802" t="str">
            <v>407</v>
          </cell>
          <cell r="AL2802" t="str">
            <v>05</v>
          </cell>
        </row>
        <row r="2803">
          <cell r="K2803">
            <v>79841586</v>
          </cell>
          <cell r="L2803" t="str">
            <v>RANGEL SUAREZ FREDY ALEXANDER</v>
          </cell>
          <cell r="M2803"/>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A2803"/>
          <cell r="AB2803"/>
          <cell r="AC2803"/>
          <cell r="AD2803"/>
          <cell r="AE2803" t="e">
            <v>#N/A</v>
          </cell>
          <cell r="AF2803" t="e">
            <v>#N/A</v>
          </cell>
          <cell r="AG2803" t="e">
            <v>#N/A</v>
          </cell>
          <cell r="AI2803" t="e">
            <v>#N/A</v>
          </cell>
          <cell r="AK2803" t="str">
            <v>407</v>
          </cell>
          <cell r="AL2803" t="str">
            <v>05</v>
          </cell>
        </row>
        <row r="2804">
          <cell r="K2804">
            <v>39754030</v>
          </cell>
          <cell r="L2804" t="str">
            <v>LADINO ESPERANZA BARACALDO</v>
          </cell>
          <cell r="M2804"/>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A2804"/>
          <cell r="AB2804"/>
          <cell r="AC2804"/>
          <cell r="AD2804"/>
          <cell r="AE2804" t="e">
            <v>#N/A</v>
          </cell>
          <cell r="AF2804" t="e">
            <v>#N/A</v>
          </cell>
          <cell r="AG2804" t="e">
            <v>#N/A</v>
          </cell>
          <cell r="AI2804" t="e">
            <v>#N/A</v>
          </cell>
          <cell r="AK2804" t="str">
            <v>407</v>
          </cell>
          <cell r="AL2804" t="str">
            <v>05</v>
          </cell>
        </row>
        <row r="2805">
          <cell r="K2805">
            <v>1049372226</v>
          </cell>
          <cell r="L2805" t="str">
            <v>PEREZ JIMENEZ MARTA LILIANA</v>
          </cell>
          <cell r="M2805"/>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A2805"/>
          <cell r="AB2805"/>
          <cell r="AC2805"/>
          <cell r="AD2805"/>
          <cell r="AE2805" t="e">
            <v>#N/A</v>
          </cell>
          <cell r="AF2805" t="e">
            <v>#N/A</v>
          </cell>
          <cell r="AG2805" t="e">
            <v>#N/A</v>
          </cell>
          <cell r="AI2805" t="e">
            <v>#N/A</v>
          </cell>
          <cell r="AK2805" t="str">
            <v>407</v>
          </cell>
          <cell r="AL2805" t="str">
            <v>05</v>
          </cell>
        </row>
        <row r="2806">
          <cell r="K2806">
            <v>1030593763</v>
          </cell>
          <cell r="L2806" t="str">
            <v>ROJAS ROZO ANGIE MARISELL</v>
          </cell>
          <cell r="M2806"/>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A2806"/>
          <cell r="AB2806"/>
          <cell r="AC2806"/>
          <cell r="AD2806"/>
          <cell r="AE2806" t="e">
            <v>#N/A</v>
          </cell>
          <cell r="AF2806" t="e">
            <v>#N/A</v>
          </cell>
          <cell r="AG2806" t="e">
            <v>#N/A</v>
          </cell>
          <cell r="AI2806" t="e">
            <v>#N/A</v>
          </cell>
          <cell r="AK2806" t="str">
            <v>407</v>
          </cell>
          <cell r="AL2806" t="str">
            <v>05</v>
          </cell>
        </row>
        <row r="2807">
          <cell r="K2807">
            <v>1022385932</v>
          </cell>
          <cell r="L2807" t="str">
            <v>CASTIBLANCO CARREÑO PAULA YISED</v>
          </cell>
          <cell r="M2807"/>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A2807"/>
          <cell r="AB2807"/>
          <cell r="AC2807"/>
          <cell r="AD2807"/>
          <cell r="AE2807" t="e">
            <v>#N/A</v>
          </cell>
          <cell r="AF2807" t="e">
            <v>#N/A</v>
          </cell>
          <cell r="AG2807" t="e">
            <v>#N/A</v>
          </cell>
          <cell r="AI2807" t="e">
            <v>#N/A</v>
          </cell>
          <cell r="AK2807" t="str">
            <v>407</v>
          </cell>
          <cell r="AL2807" t="str">
            <v>05</v>
          </cell>
        </row>
        <row r="2808">
          <cell r="K2808">
            <v>53038873</v>
          </cell>
          <cell r="L2808" t="str">
            <v>RODRIGUEZ ROMERO INGRID YISETH</v>
          </cell>
          <cell r="M2808"/>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A2808"/>
          <cell r="AB2808"/>
          <cell r="AC2808"/>
          <cell r="AD2808"/>
          <cell r="AE2808" t="e">
            <v>#N/A</v>
          </cell>
          <cell r="AF2808" t="e">
            <v>#N/A</v>
          </cell>
          <cell r="AG2808" t="e">
            <v>#N/A</v>
          </cell>
          <cell r="AI2808" t="e">
            <v>#N/A</v>
          </cell>
          <cell r="AK2808" t="str">
            <v>407</v>
          </cell>
          <cell r="AL2808" t="str">
            <v>05</v>
          </cell>
        </row>
        <row r="2809">
          <cell r="K2809">
            <v>79429529</v>
          </cell>
          <cell r="L2809" t="str">
            <v>PEÑA CASTELLANOS FERNANDO</v>
          </cell>
          <cell r="M2809"/>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A2809"/>
          <cell r="AB2809"/>
          <cell r="AC2809"/>
          <cell r="AD2809"/>
          <cell r="AE2809" t="e">
            <v>#N/A</v>
          </cell>
          <cell r="AF2809" t="e">
            <v>#N/A</v>
          </cell>
          <cell r="AG2809" t="e">
            <v>#N/A</v>
          </cell>
          <cell r="AI2809" t="e">
            <v>#N/A</v>
          </cell>
          <cell r="AK2809" t="str">
            <v>407</v>
          </cell>
          <cell r="AL2809" t="str">
            <v>05</v>
          </cell>
        </row>
        <row r="2810">
          <cell r="K2810">
            <v>52474452</v>
          </cell>
          <cell r="L2810" t="str">
            <v>RAMIREZ LARA ADRIANA</v>
          </cell>
          <cell r="M2810"/>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A2810"/>
          <cell r="AB2810"/>
          <cell r="AC2810"/>
          <cell r="AD2810"/>
          <cell r="AE2810" t="e">
            <v>#N/A</v>
          </cell>
          <cell r="AF2810" t="e">
            <v>#N/A</v>
          </cell>
          <cell r="AG2810" t="e">
            <v>#N/A</v>
          </cell>
          <cell r="AI2810" t="e">
            <v>#N/A</v>
          </cell>
          <cell r="AK2810" t="str">
            <v>407</v>
          </cell>
          <cell r="AL2810" t="str">
            <v>05</v>
          </cell>
        </row>
        <row r="2811">
          <cell r="K2811">
            <v>52888421</v>
          </cell>
          <cell r="L2811" t="str">
            <v>SANABRIA RINCON ANA DAMARIS</v>
          </cell>
          <cell r="M2811"/>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A2811"/>
          <cell r="AB2811"/>
          <cell r="AC2811"/>
          <cell r="AD2811"/>
          <cell r="AE2811" t="e">
            <v>#N/A</v>
          </cell>
          <cell r="AF2811" t="e">
            <v>#N/A</v>
          </cell>
          <cell r="AG2811" t="e">
            <v>#N/A</v>
          </cell>
          <cell r="AI2811" t="e">
            <v>#N/A</v>
          </cell>
          <cell r="AK2811" t="str">
            <v>407</v>
          </cell>
          <cell r="AL2811" t="str">
            <v>05</v>
          </cell>
        </row>
        <row r="2812">
          <cell r="K2812">
            <v>52066069</v>
          </cell>
          <cell r="L2812" t="str">
            <v>JIMENEZ MENDEZ NIDIA CONSTANZA</v>
          </cell>
          <cell r="M2812"/>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A2812"/>
          <cell r="AB2812"/>
          <cell r="AC2812"/>
          <cell r="AD2812"/>
          <cell r="AE2812" t="e">
            <v>#N/A</v>
          </cell>
          <cell r="AF2812" t="e">
            <v>#N/A</v>
          </cell>
          <cell r="AG2812" t="e">
            <v>#N/A</v>
          </cell>
          <cell r="AI2812" t="e">
            <v>#N/A</v>
          </cell>
          <cell r="AK2812" t="str">
            <v>407</v>
          </cell>
          <cell r="AL2812" t="str">
            <v>05</v>
          </cell>
        </row>
        <row r="2813">
          <cell r="K2813">
            <v>84456566</v>
          </cell>
          <cell r="L2813" t="str">
            <v>FARELO HERNANDEZ JAIR DE JESUS</v>
          </cell>
          <cell r="M2813"/>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A2813"/>
          <cell r="AB2813"/>
          <cell r="AC2813"/>
          <cell r="AD2813"/>
          <cell r="AE2813" t="e">
            <v>#N/A</v>
          </cell>
          <cell r="AF2813" t="e">
            <v>#N/A</v>
          </cell>
          <cell r="AG2813" t="e">
            <v>#N/A</v>
          </cell>
          <cell r="AI2813" t="e">
            <v>#N/A</v>
          </cell>
          <cell r="AK2813" t="str">
            <v>407</v>
          </cell>
          <cell r="AL2813" t="str">
            <v>05</v>
          </cell>
        </row>
        <row r="2814">
          <cell r="K2814">
            <v>79603178</v>
          </cell>
          <cell r="L2814" t="str">
            <v>JAIRO ANTONIO PEREZ</v>
          </cell>
          <cell r="M2814"/>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A2814"/>
          <cell r="AB2814"/>
          <cell r="AC2814"/>
          <cell r="AD2814"/>
          <cell r="AE2814" t="e">
            <v>#N/A</v>
          </cell>
          <cell r="AF2814" t="e">
            <v>#N/A</v>
          </cell>
          <cell r="AG2814" t="e">
            <v>#N/A</v>
          </cell>
          <cell r="AI2814" t="e">
            <v>#N/A</v>
          </cell>
          <cell r="AK2814" t="str">
            <v>407</v>
          </cell>
          <cell r="AL2814" t="str">
            <v>05</v>
          </cell>
        </row>
        <row r="2815">
          <cell r="K2815">
            <v>80802146</v>
          </cell>
          <cell r="L2815" t="str">
            <v>SALCEDO RIVERA DAVID ANDRES</v>
          </cell>
          <cell r="M2815"/>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A2815"/>
          <cell r="AB2815"/>
          <cell r="AC2815"/>
          <cell r="AD2815"/>
          <cell r="AE2815" t="e">
            <v>#N/A</v>
          </cell>
          <cell r="AF2815" t="e">
            <v>#N/A</v>
          </cell>
          <cell r="AG2815" t="e">
            <v>#N/A</v>
          </cell>
          <cell r="AI2815" t="e">
            <v>#N/A</v>
          </cell>
          <cell r="AK2815" t="str">
            <v>407</v>
          </cell>
          <cell r="AL2815" t="str">
            <v>05</v>
          </cell>
        </row>
        <row r="2816">
          <cell r="K2816">
            <v>52982817</v>
          </cell>
          <cell r="L2816" t="str">
            <v>MUÑOZ CASTELLANOS YAMILE</v>
          </cell>
          <cell r="M2816"/>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A2816"/>
          <cell r="AB2816"/>
          <cell r="AC2816"/>
          <cell r="AD2816"/>
          <cell r="AE2816" t="e">
            <v>#N/A</v>
          </cell>
          <cell r="AF2816" t="e">
            <v>#N/A</v>
          </cell>
          <cell r="AG2816" t="e">
            <v>#N/A</v>
          </cell>
          <cell r="AI2816" t="e">
            <v>#N/A</v>
          </cell>
          <cell r="AK2816" t="str">
            <v>407</v>
          </cell>
          <cell r="AL2816" t="str">
            <v>05</v>
          </cell>
        </row>
        <row r="2817">
          <cell r="K2817">
            <v>79750623</v>
          </cell>
          <cell r="L2817" t="str">
            <v>CAMARGO RODRIGUEZ JOHN FREDY</v>
          </cell>
          <cell r="M2817"/>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A2817"/>
          <cell r="AB2817"/>
          <cell r="AC2817"/>
          <cell r="AD2817"/>
          <cell r="AE2817" t="e">
            <v>#N/A</v>
          </cell>
          <cell r="AF2817" t="e">
            <v>#N/A</v>
          </cell>
          <cell r="AG2817" t="e">
            <v>#N/A</v>
          </cell>
          <cell r="AI2817" t="e">
            <v>#N/A</v>
          </cell>
          <cell r="AK2817" t="str">
            <v>407</v>
          </cell>
          <cell r="AL2817" t="str">
            <v>05</v>
          </cell>
        </row>
        <row r="2818">
          <cell r="K2818">
            <v>52913059</v>
          </cell>
          <cell r="L2818" t="str">
            <v>ORTIZ DIAZ JULLY CAROLINA</v>
          </cell>
          <cell r="M2818"/>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A2818"/>
          <cell r="AB2818"/>
          <cell r="AC2818"/>
          <cell r="AD2818"/>
          <cell r="AE2818" t="e">
            <v>#N/A</v>
          </cell>
          <cell r="AF2818" t="e">
            <v>#N/A</v>
          </cell>
          <cell r="AG2818" t="e">
            <v>#N/A</v>
          </cell>
          <cell r="AI2818" t="e">
            <v>#N/A</v>
          </cell>
          <cell r="AK2818" t="str">
            <v>407</v>
          </cell>
          <cell r="AL2818" t="str">
            <v>05</v>
          </cell>
        </row>
        <row r="2819">
          <cell r="K2819">
            <v>1014271191</v>
          </cell>
          <cell r="L2819" t="str">
            <v>RONCANCIO LOPEZ CARLOS ANDRES</v>
          </cell>
          <cell r="M2819"/>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A2819"/>
          <cell r="AB2819"/>
          <cell r="AC2819"/>
          <cell r="AD2819"/>
          <cell r="AE2819" t="e">
            <v>#N/A</v>
          </cell>
          <cell r="AF2819" t="e">
            <v>#N/A</v>
          </cell>
          <cell r="AG2819" t="e">
            <v>#N/A</v>
          </cell>
          <cell r="AI2819" t="e">
            <v>#N/A</v>
          </cell>
          <cell r="AK2819" t="str">
            <v>407</v>
          </cell>
          <cell r="AL2819" t="str">
            <v>05</v>
          </cell>
        </row>
        <row r="2820">
          <cell r="K2820">
            <v>52798664</v>
          </cell>
          <cell r="L2820" t="str">
            <v>MENDOZA JIMENEZ LUZ ADRIANA</v>
          </cell>
          <cell r="M2820"/>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A2820"/>
          <cell r="AB2820"/>
          <cell r="AC2820"/>
          <cell r="AD2820"/>
          <cell r="AE2820" t="e">
            <v>#N/A</v>
          </cell>
          <cell r="AF2820" t="e">
            <v>#N/A</v>
          </cell>
          <cell r="AG2820" t="e">
            <v>#N/A</v>
          </cell>
          <cell r="AI2820" t="e">
            <v>#N/A</v>
          </cell>
          <cell r="AK2820" t="str">
            <v>407</v>
          </cell>
          <cell r="AL2820" t="str">
            <v>05</v>
          </cell>
        </row>
        <row r="2821">
          <cell r="K2821">
            <v>80209433</v>
          </cell>
          <cell r="L2821" t="str">
            <v>MORA BELLO FREDY ANTONIO</v>
          </cell>
          <cell r="M2821"/>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A2821"/>
          <cell r="AB2821"/>
          <cell r="AC2821"/>
          <cell r="AD2821"/>
          <cell r="AE2821" t="e">
            <v>#N/A</v>
          </cell>
          <cell r="AF2821" t="e">
            <v>#N/A</v>
          </cell>
          <cell r="AG2821" t="e">
            <v>#N/A</v>
          </cell>
          <cell r="AI2821" t="e">
            <v>#N/A</v>
          </cell>
          <cell r="AK2821" t="str">
            <v>407</v>
          </cell>
          <cell r="AL2821" t="str">
            <v>05</v>
          </cell>
        </row>
        <row r="2822">
          <cell r="K2822">
            <v>1018455052</v>
          </cell>
          <cell r="L2822" t="str">
            <v>CRISTANCHO SANDOVAL JOSE IGNACIO</v>
          </cell>
          <cell r="M2822"/>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A2822"/>
          <cell r="AB2822"/>
          <cell r="AC2822"/>
          <cell r="AD2822"/>
          <cell r="AE2822" t="e">
            <v>#N/A</v>
          </cell>
          <cell r="AF2822" t="e">
            <v>#N/A</v>
          </cell>
          <cell r="AG2822" t="e">
            <v>#N/A</v>
          </cell>
          <cell r="AI2822" t="e">
            <v>#N/A</v>
          </cell>
          <cell r="AK2822" t="str">
            <v>407</v>
          </cell>
          <cell r="AL2822" t="str">
            <v>05</v>
          </cell>
        </row>
        <row r="2823">
          <cell r="K2823">
            <v>1014196191</v>
          </cell>
          <cell r="L2823" t="str">
            <v>CAMARGO VANEGAS MALKAIRINA</v>
          </cell>
          <cell r="M2823"/>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A2823"/>
          <cell r="AB2823"/>
          <cell r="AC2823"/>
          <cell r="AD2823"/>
          <cell r="AE2823" t="e">
            <v>#N/A</v>
          </cell>
          <cell r="AF2823" t="e">
            <v>#N/A</v>
          </cell>
          <cell r="AG2823" t="e">
            <v>#N/A</v>
          </cell>
          <cell r="AI2823" t="e">
            <v>#N/A</v>
          </cell>
          <cell r="AK2823" t="str">
            <v>407</v>
          </cell>
          <cell r="AL2823" t="str">
            <v>05</v>
          </cell>
        </row>
        <row r="2824">
          <cell r="K2824">
            <v>39699706</v>
          </cell>
          <cell r="L2824" t="str">
            <v>RODRIGUEZ GARCIA DORIS YANETH</v>
          </cell>
          <cell r="M2824"/>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A2824"/>
          <cell r="AB2824"/>
          <cell r="AC2824"/>
          <cell r="AD2824"/>
          <cell r="AE2824" t="e">
            <v>#N/A</v>
          </cell>
          <cell r="AF2824" t="e">
            <v>#N/A</v>
          </cell>
          <cell r="AG2824" t="e">
            <v>#N/A</v>
          </cell>
          <cell r="AI2824" t="e">
            <v>#N/A</v>
          </cell>
          <cell r="AK2824" t="str">
            <v>407</v>
          </cell>
          <cell r="AL2824" t="str">
            <v>05</v>
          </cell>
        </row>
        <row r="2825">
          <cell r="K2825">
            <v>52022992</v>
          </cell>
          <cell r="L2825" t="str">
            <v>GONZALEZ RODRIGUEZ EUGENIA</v>
          </cell>
          <cell r="M2825"/>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A2825"/>
          <cell r="AB2825"/>
          <cell r="AC2825"/>
          <cell r="AD2825"/>
          <cell r="AE2825" t="e">
            <v>#N/A</v>
          </cell>
          <cell r="AF2825" t="e">
            <v>#N/A</v>
          </cell>
          <cell r="AG2825" t="e">
            <v>#N/A</v>
          </cell>
          <cell r="AI2825" t="e">
            <v>#N/A</v>
          </cell>
          <cell r="AK2825" t="str">
            <v>407</v>
          </cell>
          <cell r="AL2825" t="str">
            <v>05</v>
          </cell>
        </row>
        <row r="2826">
          <cell r="K2826">
            <v>1014257592</v>
          </cell>
          <cell r="L2826" t="str">
            <v>PRIMICIERO CIFUENTES DIEGO FERNANDO</v>
          </cell>
          <cell r="M2826"/>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A2826"/>
          <cell r="AB2826"/>
          <cell r="AC2826"/>
          <cell r="AD2826"/>
          <cell r="AE2826" t="e">
            <v>#N/A</v>
          </cell>
          <cell r="AF2826" t="e">
            <v>#N/A</v>
          </cell>
          <cell r="AG2826" t="e">
            <v>#N/A</v>
          </cell>
          <cell r="AI2826" t="e">
            <v>#N/A</v>
          </cell>
          <cell r="AK2826" t="str">
            <v>407</v>
          </cell>
          <cell r="AL2826" t="str">
            <v>05</v>
          </cell>
        </row>
        <row r="2827">
          <cell r="K2827">
            <v>1032384513</v>
          </cell>
          <cell r="L2827" t="str">
            <v>AYA BARRERO FRANK WILLIAM</v>
          </cell>
          <cell r="M2827"/>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A2827"/>
          <cell r="AB2827"/>
          <cell r="AC2827"/>
          <cell r="AD2827"/>
          <cell r="AE2827" t="e">
            <v>#N/A</v>
          </cell>
          <cell r="AF2827" t="e">
            <v>#N/A</v>
          </cell>
          <cell r="AG2827" t="e">
            <v>#N/A</v>
          </cell>
          <cell r="AI2827" t="e">
            <v>#N/A</v>
          </cell>
          <cell r="AK2827" t="str">
            <v>407</v>
          </cell>
          <cell r="AL2827" t="str">
            <v>05</v>
          </cell>
        </row>
        <row r="2828">
          <cell r="K2828">
            <v>1014198582</v>
          </cell>
          <cell r="L2828" t="str">
            <v>ORJUELA VARGAS FREDY JOHANY</v>
          </cell>
          <cell r="M2828"/>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A2828"/>
          <cell r="AB2828"/>
          <cell r="AC2828"/>
          <cell r="AD2828"/>
          <cell r="AE2828" t="e">
            <v>#N/A</v>
          </cell>
          <cell r="AF2828" t="e">
            <v>#N/A</v>
          </cell>
          <cell r="AG2828" t="e">
            <v>#N/A</v>
          </cell>
          <cell r="AI2828" t="e">
            <v>#N/A</v>
          </cell>
          <cell r="AK2828" t="str">
            <v>407</v>
          </cell>
          <cell r="AL2828" t="str">
            <v>05</v>
          </cell>
        </row>
        <row r="2829">
          <cell r="K2829">
            <v>80029713</v>
          </cell>
          <cell r="L2829" t="str">
            <v>CASTELLANOS GARCIA MAURICIO</v>
          </cell>
          <cell r="M2829"/>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A2829"/>
          <cell r="AB2829"/>
          <cell r="AC2829"/>
          <cell r="AD2829"/>
          <cell r="AE2829" t="e">
            <v>#N/A</v>
          </cell>
          <cell r="AF2829" t="e">
            <v>#N/A</v>
          </cell>
          <cell r="AG2829" t="e">
            <v>#N/A</v>
          </cell>
          <cell r="AI2829" t="e">
            <v>#N/A</v>
          </cell>
          <cell r="AK2829" t="str">
            <v>407</v>
          </cell>
          <cell r="AL2829" t="str">
            <v>05</v>
          </cell>
        </row>
        <row r="2830">
          <cell r="K2830">
            <v>1014249606</v>
          </cell>
          <cell r="L2830" t="str">
            <v>RODRIGUEZ GALINDO CAROL MARYERLY</v>
          </cell>
          <cell r="M2830"/>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A2830"/>
          <cell r="AB2830"/>
          <cell r="AC2830"/>
          <cell r="AD2830"/>
          <cell r="AE2830" t="e">
            <v>#N/A</v>
          </cell>
          <cell r="AF2830" t="e">
            <v>#N/A</v>
          </cell>
          <cell r="AG2830" t="e">
            <v>#N/A</v>
          </cell>
          <cell r="AI2830" t="e">
            <v>#N/A</v>
          </cell>
          <cell r="AK2830" t="str">
            <v>407</v>
          </cell>
          <cell r="AL2830" t="str">
            <v>05</v>
          </cell>
        </row>
        <row r="2831">
          <cell r="K2831">
            <v>52809662</v>
          </cell>
          <cell r="L2831" t="str">
            <v>LOPEZ ALVAREZ GINA ZORAIDA</v>
          </cell>
          <cell r="M2831"/>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A2831"/>
          <cell r="AB2831"/>
          <cell r="AC2831"/>
          <cell r="AD2831"/>
          <cell r="AE2831" t="e">
            <v>#N/A</v>
          </cell>
          <cell r="AF2831" t="e">
            <v>#N/A</v>
          </cell>
          <cell r="AG2831" t="e">
            <v>#N/A</v>
          </cell>
          <cell r="AI2831" t="e">
            <v>#N/A</v>
          </cell>
          <cell r="AK2831" t="str">
            <v>407</v>
          </cell>
          <cell r="AL2831" t="str">
            <v>05</v>
          </cell>
        </row>
        <row r="2832">
          <cell r="K2832">
            <v>52911831</v>
          </cell>
          <cell r="L2832" t="str">
            <v>CURREA LAITON YUBELY MARCELA</v>
          </cell>
          <cell r="M2832"/>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A2832"/>
          <cell r="AB2832"/>
          <cell r="AC2832"/>
          <cell r="AD2832"/>
          <cell r="AE2832" t="e">
            <v>#N/A</v>
          </cell>
          <cell r="AF2832" t="e">
            <v>#N/A</v>
          </cell>
          <cell r="AG2832" t="e">
            <v>#N/A</v>
          </cell>
          <cell r="AI2832" t="e">
            <v>#N/A</v>
          </cell>
          <cell r="AK2832" t="str">
            <v>407</v>
          </cell>
          <cell r="AL2832" t="str">
            <v>05</v>
          </cell>
        </row>
        <row r="2833">
          <cell r="K2833">
            <v>39538730</v>
          </cell>
          <cell r="L2833" t="str">
            <v>GONZALEZ BERNAL FLOR CECILIA</v>
          </cell>
          <cell r="M2833"/>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A2833"/>
          <cell r="AB2833"/>
          <cell r="AC2833"/>
          <cell r="AD2833"/>
          <cell r="AE2833" t="e">
            <v>#N/A</v>
          </cell>
          <cell r="AF2833" t="e">
            <v>#N/A</v>
          </cell>
          <cell r="AG2833" t="e">
            <v>#N/A</v>
          </cell>
          <cell r="AI2833" t="e">
            <v>#N/A</v>
          </cell>
          <cell r="AK2833" t="str">
            <v>407</v>
          </cell>
          <cell r="AL2833" t="str">
            <v>05</v>
          </cell>
        </row>
        <row r="2834">
          <cell r="K2834">
            <v>79854402</v>
          </cell>
          <cell r="L2834" t="str">
            <v>HERNANDEZ GOMEZ MARIO ERNESTO</v>
          </cell>
          <cell r="M2834"/>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A2834"/>
          <cell r="AB2834"/>
          <cell r="AC2834"/>
          <cell r="AD2834"/>
          <cell r="AE2834" t="e">
            <v>#N/A</v>
          </cell>
          <cell r="AF2834" t="e">
            <v>#N/A</v>
          </cell>
          <cell r="AG2834" t="e">
            <v>#N/A</v>
          </cell>
          <cell r="AI2834" t="e">
            <v>#N/A</v>
          </cell>
          <cell r="AK2834" t="str">
            <v>407</v>
          </cell>
          <cell r="AL2834" t="str">
            <v>05</v>
          </cell>
        </row>
        <row r="2835">
          <cell r="K2835">
            <v>1019043305</v>
          </cell>
          <cell r="L2835" t="str">
            <v>POSADA AMAYA JESSICA JIMENA</v>
          </cell>
          <cell r="M2835"/>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A2835"/>
          <cell r="AB2835"/>
          <cell r="AC2835"/>
          <cell r="AD2835"/>
          <cell r="AE2835" t="e">
            <v>#N/A</v>
          </cell>
          <cell r="AF2835" t="e">
            <v>#N/A</v>
          </cell>
          <cell r="AG2835" t="e">
            <v>#N/A</v>
          </cell>
          <cell r="AI2835" t="e">
            <v>#N/A</v>
          </cell>
          <cell r="AK2835" t="str">
            <v>407</v>
          </cell>
          <cell r="AL2835" t="str">
            <v>05</v>
          </cell>
        </row>
        <row r="2836">
          <cell r="K2836">
            <v>1014216066</v>
          </cell>
          <cell r="L2836" t="str">
            <v>LANCHEROS MORENO MONICA VIVIANA</v>
          </cell>
          <cell r="M2836"/>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A2836"/>
          <cell r="AB2836"/>
          <cell r="AC2836"/>
          <cell r="AD2836"/>
          <cell r="AE2836" t="e">
            <v>#N/A</v>
          </cell>
          <cell r="AF2836" t="e">
            <v>#N/A</v>
          </cell>
          <cell r="AG2836" t="e">
            <v>#N/A</v>
          </cell>
          <cell r="AI2836" t="e">
            <v>#N/A</v>
          </cell>
          <cell r="AK2836" t="str">
            <v>407</v>
          </cell>
          <cell r="AL2836" t="str">
            <v>05</v>
          </cell>
        </row>
        <row r="2837">
          <cell r="K2837">
            <v>52112658</v>
          </cell>
          <cell r="L2837" t="str">
            <v>CELIS CASTELLANOS MARIA ELSY</v>
          </cell>
          <cell r="M2837"/>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A2837"/>
          <cell r="AB2837"/>
          <cell r="AC2837"/>
          <cell r="AD2837"/>
          <cell r="AE2837" t="e">
            <v>#N/A</v>
          </cell>
          <cell r="AF2837" t="e">
            <v>#N/A</v>
          </cell>
          <cell r="AG2837" t="e">
            <v>#N/A</v>
          </cell>
          <cell r="AI2837" t="e">
            <v>#N/A</v>
          </cell>
          <cell r="AK2837" t="str">
            <v>407</v>
          </cell>
          <cell r="AL2837" t="str">
            <v>05</v>
          </cell>
        </row>
        <row r="2838">
          <cell r="K2838">
            <v>52861840</v>
          </cell>
          <cell r="L2838" t="str">
            <v>GALINDO ESPINOSA JEREMY PAOLA</v>
          </cell>
          <cell r="M2838"/>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A2838"/>
          <cell r="AB2838"/>
          <cell r="AC2838"/>
          <cell r="AD2838"/>
          <cell r="AE2838" t="e">
            <v>#N/A</v>
          </cell>
          <cell r="AF2838" t="e">
            <v>#N/A</v>
          </cell>
          <cell r="AG2838" t="e">
            <v>#N/A</v>
          </cell>
          <cell r="AI2838" t="e">
            <v>#N/A</v>
          </cell>
          <cell r="AK2838" t="str">
            <v>407</v>
          </cell>
          <cell r="AL2838" t="str">
            <v>05</v>
          </cell>
        </row>
        <row r="2839">
          <cell r="K2839">
            <v>1026261715</v>
          </cell>
          <cell r="L2839" t="str">
            <v>PORRAS BARON MARIA JOHANNA</v>
          </cell>
          <cell r="M2839"/>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A2839"/>
          <cell r="AB2839"/>
          <cell r="AC2839"/>
          <cell r="AD2839"/>
          <cell r="AE2839" t="e">
            <v>#N/A</v>
          </cell>
          <cell r="AF2839" t="e">
            <v>#N/A</v>
          </cell>
          <cell r="AG2839" t="e">
            <v>#N/A</v>
          </cell>
          <cell r="AI2839" t="e">
            <v>#N/A</v>
          </cell>
          <cell r="AK2839" t="str">
            <v>407</v>
          </cell>
          <cell r="AL2839" t="str">
            <v>05</v>
          </cell>
        </row>
        <row r="2840">
          <cell r="K2840">
            <v>1032379053</v>
          </cell>
          <cell r="L2840" t="str">
            <v>SERRANO GUZMAN ELIZABETH</v>
          </cell>
          <cell r="M2840"/>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A2840"/>
          <cell r="AB2840"/>
          <cell r="AC2840"/>
          <cell r="AD2840"/>
          <cell r="AE2840" t="e">
            <v>#N/A</v>
          </cell>
          <cell r="AF2840" t="e">
            <v>#N/A</v>
          </cell>
          <cell r="AG2840" t="e">
            <v>#N/A</v>
          </cell>
          <cell r="AI2840" t="e">
            <v>#N/A</v>
          </cell>
          <cell r="AK2840" t="str">
            <v>407</v>
          </cell>
          <cell r="AL2840" t="str">
            <v>05</v>
          </cell>
        </row>
        <row r="2841">
          <cell r="K2841">
            <v>80112018</v>
          </cell>
          <cell r="L2841" t="str">
            <v>GONZALEZ RAMIREZ BWVIMER ROBERTO</v>
          </cell>
          <cell r="M2841"/>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A2841"/>
          <cell r="AB2841"/>
          <cell r="AC2841"/>
          <cell r="AD2841"/>
          <cell r="AE2841" t="e">
            <v>#N/A</v>
          </cell>
          <cell r="AF2841" t="e">
            <v>#N/A</v>
          </cell>
          <cell r="AG2841" t="e">
            <v>#N/A</v>
          </cell>
          <cell r="AI2841" t="e">
            <v>#N/A</v>
          </cell>
          <cell r="AK2841" t="str">
            <v>407</v>
          </cell>
          <cell r="AL2841" t="str">
            <v>05</v>
          </cell>
        </row>
        <row r="2842">
          <cell r="K2842">
            <v>1130626277</v>
          </cell>
          <cell r="L2842" t="str">
            <v>DORRONSORO GAMBOA CRISTIAN ANDRES</v>
          </cell>
          <cell r="M2842"/>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A2842"/>
          <cell r="AB2842"/>
          <cell r="AC2842"/>
          <cell r="AD2842"/>
          <cell r="AE2842" t="e">
            <v>#N/A</v>
          </cell>
          <cell r="AF2842" t="e">
            <v>#N/A</v>
          </cell>
          <cell r="AG2842" t="e">
            <v>#N/A</v>
          </cell>
          <cell r="AI2842" t="e">
            <v>#N/A</v>
          </cell>
          <cell r="AK2842" t="str">
            <v>407</v>
          </cell>
          <cell r="AL2842" t="str">
            <v>05</v>
          </cell>
        </row>
        <row r="2843">
          <cell r="K2843">
            <v>52792343</v>
          </cell>
          <cell r="L2843" t="str">
            <v>MERLYN JHOANA RUBIO MORENO</v>
          </cell>
          <cell r="M2843"/>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A2843"/>
          <cell r="AB2843"/>
          <cell r="AC2843"/>
          <cell r="AD2843"/>
          <cell r="AE2843" t="e">
            <v>#N/A</v>
          </cell>
          <cell r="AF2843" t="e">
            <v>#N/A</v>
          </cell>
          <cell r="AG2843" t="e">
            <v>#N/A</v>
          </cell>
          <cell r="AI2843" t="e">
            <v>#N/A</v>
          </cell>
          <cell r="AK2843" t="str">
            <v>407</v>
          </cell>
          <cell r="AL2843" t="str">
            <v>05</v>
          </cell>
        </row>
        <row r="2844">
          <cell r="K2844">
            <v>1032417828</v>
          </cell>
          <cell r="L2844" t="str">
            <v>CAMARGO SEPULVEDA SANDRA MILENA</v>
          </cell>
          <cell r="M2844"/>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A2844"/>
          <cell r="AB2844"/>
          <cell r="AC2844"/>
          <cell r="AD2844"/>
          <cell r="AE2844" t="e">
            <v>#N/A</v>
          </cell>
          <cell r="AF2844" t="e">
            <v>#N/A</v>
          </cell>
          <cell r="AG2844" t="e">
            <v>#N/A</v>
          </cell>
          <cell r="AI2844" t="e">
            <v>#N/A</v>
          </cell>
          <cell r="AK2844" t="str">
            <v>407</v>
          </cell>
          <cell r="AL2844" t="str">
            <v>05</v>
          </cell>
        </row>
        <row r="2845">
          <cell r="K2845">
            <v>52490399</v>
          </cell>
          <cell r="L2845" t="str">
            <v>VELASCO PASTRAN ALEXANDRA</v>
          </cell>
          <cell r="M2845"/>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A2845"/>
          <cell r="AB2845"/>
          <cell r="AC2845"/>
          <cell r="AD2845"/>
          <cell r="AE2845" t="e">
            <v>#N/A</v>
          </cell>
          <cell r="AF2845" t="e">
            <v>#N/A</v>
          </cell>
          <cell r="AG2845" t="e">
            <v>#N/A</v>
          </cell>
          <cell r="AI2845" t="e">
            <v>#N/A</v>
          </cell>
          <cell r="AK2845" t="str">
            <v>407</v>
          </cell>
          <cell r="AL2845" t="str">
            <v>05</v>
          </cell>
        </row>
        <row r="2846">
          <cell r="K2846">
            <v>1013607682</v>
          </cell>
          <cell r="L2846" t="str">
            <v>GARZON GARZON DIEGO FERNEY</v>
          </cell>
          <cell r="M2846"/>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A2846"/>
          <cell r="AB2846"/>
          <cell r="AC2846"/>
          <cell r="AD2846"/>
          <cell r="AE2846" t="e">
            <v>#N/A</v>
          </cell>
          <cell r="AF2846" t="e">
            <v>#N/A</v>
          </cell>
          <cell r="AG2846" t="e">
            <v>#N/A</v>
          </cell>
          <cell r="AI2846" t="e">
            <v>#N/A</v>
          </cell>
          <cell r="AK2846" t="str">
            <v>407</v>
          </cell>
          <cell r="AL2846" t="str">
            <v>05</v>
          </cell>
        </row>
        <row r="2847">
          <cell r="K2847">
            <v>1032359326</v>
          </cell>
          <cell r="L2847" t="str">
            <v>BARROS JEREZ SUAD SAHEJT</v>
          </cell>
          <cell r="M2847"/>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A2847"/>
          <cell r="AB2847"/>
          <cell r="AC2847"/>
          <cell r="AD2847"/>
          <cell r="AE2847" t="e">
            <v>#N/A</v>
          </cell>
          <cell r="AF2847" t="e">
            <v>#N/A</v>
          </cell>
          <cell r="AG2847" t="e">
            <v>#N/A</v>
          </cell>
          <cell r="AI2847" t="e">
            <v>#N/A</v>
          </cell>
          <cell r="AK2847" t="str">
            <v>407</v>
          </cell>
          <cell r="AL2847" t="str">
            <v>05</v>
          </cell>
        </row>
        <row r="2848">
          <cell r="K2848">
            <v>1019019705</v>
          </cell>
          <cell r="L2848" t="str">
            <v>GUIZA AGUILAR NEIDY JULIETH</v>
          </cell>
          <cell r="M2848"/>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A2848"/>
          <cell r="AB2848"/>
          <cell r="AC2848"/>
          <cell r="AD2848"/>
          <cell r="AE2848" t="e">
            <v>#N/A</v>
          </cell>
          <cell r="AF2848" t="e">
            <v>#N/A</v>
          </cell>
          <cell r="AG2848" t="e">
            <v>#N/A</v>
          </cell>
          <cell r="AI2848" t="e">
            <v>#N/A</v>
          </cell>
          <cell r="AK2848" t="str">
            <v>407</v>
          </cell>
          <cell r="AL2848" t="str">
            <v>05</v>
          </cell>
        </row>
        <row r="2849">
          <cell r="K2849">
            <v>51937787</v>
          </cell>
          <cell r="L2849" t="str">
            <v>GIL GALINDO BARBARA</v>
          </cell>
          <cell r="M2849"/>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A2849"/>
          <cell r="AB2849"/>
          <cell r="AC2849"/>
          <cell r="AD2849"/>
          <cell r="AE2849" t="e">
            <v>#N/A</v>
          </cell>
          <cell r="AF2849" t="e">
            <v>#N/A</v>
          </cell>
          <cell r="AG2849" t="e">
            <v>#N/A</v>
          </cell>
          <cell r="AI2849" t="e">
            <v>#N/A</v>
          </cell>
          <cell r="AK2849" t="str">
            <v>407</v>
          </cell>
          <cell r="AL2849" t="str">
            <v>05</v>
          </cell>
        </row>
        <row r="2850">
          <cell r="K2850">
            <v>52496686</v>
          </cell>
          <cell r="L2850" t="str">
            <v>PINEDA MARTINEZ ADRIANA</v>
          </cell>
          <cell r="M2850"/>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A2850"/>
          <cell r="AB2850"/>
          <cell r="AC2850"/>
          <cell r="AD2850"/>
          <cell r="AE2850" t="e">
            <v>#N/A</v>
          </cell>
          <cell r="AF2850" t="e">
            <v>#N/A</v>
          </cell>
          <cell r="AG2850" t="e">
            <v>#N/A</v>
          </cell>
          <cell r="AI2850" t="e">
            <v>#N/A</v>
          </cell>
          <cell r="AK2850" t="str">
            <v>407</v>
          </cell>
          <cell r="AL2850" t="str">
            <v>05</v>
          </cell>
        </row>
        <row r="2851">
          <cell r="K2851">
            <v>52797670</v>
          </cell>
          <cell r="L2851" t="str">
            <v>GONZALEZ GONZALEZ DEISY LILIANA</v>
          </cell>
          <cell r="M2851"/>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A2851"/>
          <cell r="AB2851"/>
          <cell r="AC2851"/>
          <cell r="AD2851"/>
          <cell r="AE2851" t="e">
            <v>#N/A</v>
          </cell>
          <cell r="AF2851" t="e">
            <v>#N/A</v>
          </cell>
          <cell r="AG2851" t="e">
            <v>#N/A</v>
          </cell>
          <cell r="AI2851" t="e">
            <v>#N/A</v>
          </cell>
          <cell r="AK2851" t="str">
            <v>407</v>
          </cell>
          <cell r="AL2851" t="str">
            <v>05</v>
          </cell>
        </row>
        <row r="2852">
          <cell r="K2852">
            <v>52801311</v>
          </cell>
          <cell r="L2852" t="str">
            <v>CARDONA BALLESTEROS CLAUDIA</v>
          </cell>
          <cell r="M2852"/>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A2852"/>
          <cell r="AB2852"/>
          <cell r="AC2852"/>
          <cell r="AD2852"/>
          <cell r="AE2852" t="e">
            <v>#N/A</v>
          </cell>
          <cell r="AF2852" t="e">
            <v>#N/A</v>
          </cell>
          <cell r="AG2852" t="e">
            <v>#N/A</v>
          </cell>
          <cell r="AI2852" t="e">
            <v>#N/A</v>
          </cell>
          <cell r="AK2852" t="str">
            <v>407</v>
          </cell>
          <cell r="AL2852" t="str">
            <v>05</v>
          </cell>
        </row>
        <row r="2853">
          <cell r="K2853">
            <v>1019105724</v>
          </cell>
          <cell r="L2853" t="str">
            <v>RIVEROS CHAVES ANDRES FELIPE</v>
          </cell>
          <cell r="M2853"/>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A2853"/>
          <cell r="AB2853"/>
          <cell r="AC2853"/>
          <cell r="AD2853"/>
          <cell r="AE2853" t="e">
            <v>#N/A</v>
          </cell>
          <cell r="AF2853" t="e">
            <v>#N/A</v>
          </cell>
          <cell r="AG2853" t="e">
            <v>#N/A</v>
          </cell>
          <cell r="AI2853" t="e">
            <v>#N/A</v>
          </cell>
          <cell r="AK2853" t="str">
            <v>407</v>
          </cell>
          <cell r="AL2853" t="str">
            <v>05</v>
          </cell>
        </row>
        <row r="2854">
          <cell r="K2854">
            <v>1030593425</v>
          </cell>
          <cell r="L2854" t="str">
            <v>MUÑOZ RODRIGUEZ STEFANNY</v>
          </cell>
          <cell r="M2854"/>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A2854"/>
          <cell r="AB2854"/>
          <cell r="AC2854"/>
          <cell r="AD2854"/>
          <cell r="AE2854" t="e">
            <v>#N/A</v>
          </cell>
          <cell r="AF2854" t="e">
            <v>#N/A</v>
          </cell>
          <cell r="AG2854" t="e">
            <v>#N/A</v>
          </cell>
          <cell r="AI2854" t="e">
            <v>#N/A</v>
          </cell>
          <cell r="AK2854" t="str">
            <v>407</v>
          </cell>
          <cell r="AL2854" t="str">
            <v>05</v>
          </cell>
        </row>
        <row r="2855">
          <cell r="K2855">
            <v>1015421710</v>
          </cell>
          <cell r="L2855" t="str">
            <v>LARGO NIZO ALBA VIVIANA</v>
          </cell>
          <cell r="M2855"/>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A2855"/>
          <cell r="AB2855"/>
          <cell r="AC2855"/>
          <cell r="AD2855"/>
          <cell r="AE2855" t="e">
            <v>#N/A</v>
          </cell>
          <cell r="AF2855" t="e">
            <v>#N/A</v>
          </cell>
          <cell r="AG2855" t="e">
            <v>#N/A</v>
          </cell>
          <cell r="AI2855" t="e">
            <v>#N/A</v>
          </cell>
          <cell r="AK2855" t="str">
            <v>407</v>
          </cell>
          <cell r="AL2855" t="str">
            <v>05</v>
          </cell>
        </row>
        <row r="2856">
          <cell r="K2856">
            <v>19363845</v>
          </cell>
          <cell r="L2856" t="str">
            <v>HERNANDEZ MORENO JAIME ENRIQUE</v>
          </cell>
          <cell r="M2856"/>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A2856"/>
          <cell r="AB2856"/>
          <cell r="AC2856"/>
          <cell r="AD2856"/>
          <cell r="AE2856" t="e">
            <v>#N/A</v>
          </cell>
          <cell r="AF2856" t="e">
            <v>#N/A</v>
          </cell>
          <cell r="AG2856" t="e">
            <v>#N/A</v>
          </cell>
          <cell r="AI2856" t="e">
            <v>#N/A</v>
          </cell>
          <cell r="AK2856" t="str">
            <v>407</v>
          </cell>
          <cell r="AL2856" t="str">
            <v>05</v>
          </cell>
        </row>
        <row r="2857">
          <cell r="K2857">
            <v>53123603</v>
          </cell>
          <cell r="L2857" t="str">
            <v>VARGAS AGUILAR ALEJANDRA</v>
          </cell>
          <cell r="M2857"/>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A2857"/>
          <cell r="AB2857"/>
          <cell r="AC2857"/>
          <cell r="AD2857"/>
          <cell r="AE2857" t="e">
            <v>#N/A</v>
          </cell>
          <cell r="AF2857" t="e">
            <v>#N/A</v>
          </cell>
          <cell r="AG2857" t="e">
            <v>#N/A</v>
          </cell>
          <cell r="AI2857" t="e">
            <v>#N/A</v>
          </cell>
          <cell r="AK2857" t="str">
            <v>407</v>
          </cell>
          <cell r="AL2857" t="str">
            <v>05</v>
          </cell>
        </row>
        <row r="2858">
          <cell r="K2858">
            <v>1026260899</v>
          </cell>
          <cell r="L2858" t="str">
            <v>ESCOBAR FUENTES JOHN ALEXANDER</v>
          </cell>
          <cell r="M2858"/>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A2858"/>
          <cell r="AB2858"/>
          <cell r="AC2858"/>
          <cell r="AD2858"/>
          <cell r="AE2858" t="e">
            <v>#N/A</v>
          </cell>
          <cell r="AF2858" t="e">
            <v>#N/A</v>
          </cell>
          <cell r="AG2858" t="e">
            <v>#N/A</v>
          </cell>
          <cell r="AI2858" t="e">
            <v>#N/A</v>
          </cell>
          <cell r="AK2858" t="str">
            <v>407</v>
          </cell>
          <cell r="AL2858" t="str">
            <v>05</v>
          </cell>
        </row>
        <row r="2859">
          <cell r="K2859">
            <v>1014178240</v>
          </cell>
          <cell r="L2859" t="str">
            <v>FORERO BENAVIDES JENNY PAOLA</v>
          </cell>
          <cell r="M2859"/>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A2859"/>
          <cell r="AB2859"/>
          <cell r="AC2859"/>
          <cell r="AD2859"/>
          <cell r="AE2859" t="e">
            <v>#N/A</v>
          </cell>
          <cell r="AF2859" t="e">
            <v>#N/A</v>
          </cell>
          <cell r="AG2859" t="e">
            <v>#N/A</v>
          </cell>
          <cell r="AI2859" t="e">
            <v>#N/A</v>
          </cell>
          <cell r="AK2859" t="str">
            <v>407</v>
          </cell>
          <cell r="AL2859" t="str">
            <v>05</v>
          </cell>
        </row>
        <row r="2860">
          <cell r="K2860">
            <v>1030589133</v>
          </cell>
          <cell r="L2860" t="str">
            <v>LIZARAZO GARZON MONICA ALEXANDRA</v>
          </cell>
          <cell r="M2860"/>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A2860"/>
          <cell r="AB2860"/>
          <cell r="AC2860"/>
          <cell r="AD2860"/>
          <cell r="AE2860" t="e">
            <v>#N/A</v>
          </cell>
          <cell r="AF2860" t="e">
            <v>#N/A</v>
          </cell>
          <cell r="AG2860" t="e">
            <v>#N/A</v>
          </cell>
          <cell r="AI2860" t="e">
            <v>#N/A</v>
          </cell>
          <cell r="AK2860" t="str">
            <v>407</v>
          </cell>
          <cell r="AL2860" t="str">
            <v>05</v>
          </cell>
        </row>
        <row r="2861">
          <cell r="K2861">
            <v>52492647</v>
          </cell>
          <cell r="L2861" t="str">
            <v>RIVERA BERNAL FLOR ALBA</v>
          </cell>
          <cell r="M2861"/>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A2861"/>
          <cell r="AB2861"/>
          <cell r="AC2861"/>
          <cell r="AD2861"/>
          <cell r="AE2861" t="e">
            <v>#N/A</v>
          </cell>
          <cell r="AF2861" t="e">
            <v>#N/A</v>
          </cell>
          <cell r="AG2861" t="e">
            <v>#N/A</v>
          </cell>
          <cell r="AI2861" t="e">
            <v>#N/A</v>
          </cell>
          <cell r="AK2861" t="str">
            <v>407</v>
          </cell>
          <cell r="AL2861" t="str">
            <v>05</v>
          </cell>
        </row>
        <row r="2862">
          <cell r="K2862">
            <v>1032357691</v>
          </cell>
          <cell r="L2862" t="str">
            <v>GARZON MATEUS KAREN LORENA</v>
          </cell>
          <cell r="M2862"/>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A2862"/>
          <cell r="AB2862"/>
          <cell r="AC2862"/>
          <cell r="AD2862"/>
          <cell r="AE2862" t="e">
            <v>#N/A</v>
          </cell>
          <cell r="AF2862" t="e">
            <v>#N/A</v>
          </cell>
          <cell r="AG2862" t="e">
            <v>#N/A</v>
          </cell>
          <cell r="AI2862" t="e">
            <v>#N/A</v>
          </cell>
          <cell r="AK2862" t="str">
            <v>407</v>
          </cell>
          <cell r="AL2862" t="str">
            <v>05</v>
          </cell>
        </row>
        <row r="2863">
          <cell r="K2863">
            <v>1026261719</v>
          </cell>
          <cell r="L2863" t="str">
            <v>PORRAS BARON KAREM MILENA</v>
          </cell>
          <cell r="M2863"/>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A2863"/>
          <cell r="AB2863"/>
          <cell r="AC2863"/>
          <cell r="AD2863"/>
          <cell r="AE2863" t="e">
            <v>#N/A</v>
          </cell>
          <cell r="AF2863" t="e">
            <v>#N/A</v>
          </cell>
          <cell r="AG2863" t="e">
            <v>#N/A</v>
          </cell>
          <cell r="AI2863" t="e">
            <v>#N/A</v>
          </cell>
          <cell r="AK2863" t="str">
            <v>407</v>
          </cell>
          <cell r="AL2863" t="str">
            <v>05</v>
          </cell>
        </row>
        <row r="2864">
          <cell r="K2864">
            <v>52760885</v>
          </cell>
          <cell r="L2864" t="str">
            <v>MARIA DEL PILAR CALDERON CARDONA</v>
          </cell>
          <cell r="M2864"/>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A2864"/>
          <cell r="AB2864"/>
          <cell r="AC2864"/>
          <cell r="AD2864"/>
          <cell r="AE2864" t="e">
            <v>#N/A</v>
          </cell>
          <cell r="AF2864" t="e">
            <v>#N/A</v>
          </cell>
          <cell r="AG2864" t="e">
            <v>#N/A</v>
          </cell>
          <cell r="AI2864" t="e">
            <v>#N/A</v>
          </cell>
          <cell r="AK2864" t="str">
            <v>407</v>
          </cell>
          <cell r="AL2864" t="str">
            <v>05</v>
          </cell>
        </row>
        <row r="2865">
          <cell r="K2865">
            <v>1015406745</v>
          </cell>
          <cell r="L2865" t="str">
            <v>SUAREZ PULIDO DIANA MARCELA</v>
          </cell>
          <cell r="M2865"/>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A2865"/>
          <cell r="AB2865"/>
          <cell r="AC2865"/>
          <cell r="AD2865"/>
          <cell r="AE2865" t="e">
            <v>#N/A</v>
          </cell>
          <cell r="AF2865" t="e">
            <v>#N/A</v>
          </cell>
          <cell r="AG2865" t="e">
            <v>#N/A</v>
          </cell>
          <cell r="AI2865" t="e">
            <v>#N/A</v>
          </cell>
          <cell r="AK2865" t="str">
            <v>407</v>
          </cell>
          <cell r="AL2865" t="str">
            <v>05</v>
          </cell>
        </row>
        <row r="2866">
          <cell r="K2866">
            <v>53160803</v>
          </cell>
          <cell r="L2866" t="str">
            <v>DELGADO RANGEL INGRID</v>
          </cell>
          <cell r="M2866"/>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A2866"/>
          <cell r="AB2866"/>
          <cell r="AC2866"/>
          <cell r="AD2866"/>
          <cell r="AE2866" t="e">
            <v>#N/A</v>
          </cell>
          <cell r="AF2866" t="e">
            <v>#N/A</v>
          </cell>
          <cell r="AG2866" t="e">
            <v>#N/A</v>
          </cell>
          <cell r="AI2866" t="e">
            <v>#N/A</v>
          </cell>
          <cell r="AK2866" t="str">
            <v>407</v>
          </cell>
          <cell r="AL2866" t="str">
            <v>05</v>
          </cell>
        </row>
        <row r="2867">
          <cell r="K2867">
            <v>1010176033</v>
          </cell>
          <cell r="L2867" t="str">
            <v>FUENTES ROMERO JEANNETH ALEXANDRA</v>
          </cell>
          <cell r="M2867"/>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A2867"/>
          <cell r="AB2867"/>
          <cell r="AC2867"/>
          <cell r="AD2867"/>
          <cell r="AE2867" t="e">
            <v>#N/A</v>
          </cell>
          <cell r="AF2867" t="e">
            <v>#N/A</v>
          </cell>
          <cell r="AG2867" t="e">
            <v>#N/A</v>
          </cell>
          <cell r="AI2867" t="e">
            <v>#N/A</v>
          </cell>
          <cell r="AK2867" t="str">
            <v>407</v>
          </cell>
          <cell r="AL2867" t="str">
            <v>05</v>
          </cell>
        </row>
        <row r="2868">
          <cell r="K2868">
            <v>1023911701</v>
          </cell>
          <cell r="L2868" t="str">
            <v>RODRIGUEZ OSORIO JOHN FREDY</v>
          </cell>
          <cell r="M2868"/>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A2868"/>
          <cell r="AB2868"/>
          <cell r="AC2868"/>
          <cell r="AD2868"/>
          <cell r="AE2868" t="e">
            <v>#N/A</v>
          </cell>
          <cell r="AF2868" t="e">
            <v>#N/A</v>
          </cell>
          <cell r="AG2868" t="e">
            <v>#N/A</v>
          </cell>
          <cell r="AI2868" t="e">
            <v>#N/A</v>
          </cell>
          <cell r="AK2868" t="str">
            <v>407</v>
          </cell>
          <cell r="AL2868" t="str">
            <v>05</v>
          </cell>
        </row>
        <row r="2869">
          <cell r="K2869">
            <v>39753236</v>
          </cell>
          <cell r="L2869" t="str">
            <v>SANCHEZ MORA LILIANA ROCIO</v>
          </cell>
          <cell r="M2869"/>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A2869"/>
          <cell r="AB2869"/>
          <cell r="AC2869"/>
          <cell r="AD2869"/>
          <cell r="AE2869" t="e">
            <v>#N/A</v>
          </cell>
          <cell r="AF2869" t="e">
            <v>#N/A</v>
          </cell>
          <cell r="AG2869" t="e">
            <v>#N/A</v>
          </cell>
          <cell r="AI2869" t="e">
            <v>#N/A</v>
          </cell>
          <cell r="AK2869" t="str">
            <v>407</v>
          </cell>
          <cell r="AL2869" t="str">
            <v>05</v>
          </cell>
        </row>
        <row r="2870">
          <cell r="K2870">
            <v>1014275963</v>
          </cell>
          <cell r="L2870" t="str">
            <v>CHACON BOHORUQEZ ALEJANDRA CAROLINA</v>
          </cell>
          <cell r="M2870"/>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A2870"/>
          <cell r="AB2870"/>
          <cell r="AC2870"/>
          <cell r="AD2870"/>
          <cell r="AE2870" t="e">
            <v>#N/A</v>
          </cell>
          <cell r="AF2870" t="e">
            <v>#N/A</v>
          </cell>
          <cell r="AG2870" t="e">
            <v>#N/A</v>
          </cell>
          <cell r="AI2870" t="e">
            <v>#N/A</v>
          </cell>
          <cell r="AK2870" t="str">
            <v>407</v>
          </cell>
          <cell r="AL2870" t="str">
            <v>05</v>
          </cell>
        </row>
        <row r="2871">
          <cell r="K2871">
            <v>1019074949</v>
          </cell>
          <cell r="L2871" t="str">
            <v>GUERRERO TIMINA YENNY PAOLA</v>
          </cell>
          <cell r="M2871"/>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A2871"/>
          <cell r="AB2871"/>
          <cell r="AC2871"/>
          <cell r="AD2871"/>
          <cell r="AE2871" t="e">
            <v>#N/A</v>
          </cell>
          <cell r="AF2871" t="e">
            <v>#N/A</v>
          </cell>
          <cell r="AG2871" t="e">
            <v>#N/A</v>
          </cell>
          <cell r="AI2871" t="e">
            <v>#N/A</v>
          </cell>
          <cell r="AK2871" t="str">
            <v>407</v>
          </cell>
          <cell r="AL2871" t="str">
            <v>05</v>
          </cell>
        </row>
        <row r="2872">
          <cell r="K2872">
            <v>51584842</v>
          </cell>
          <cell r="L2872" t="str">
            <v>GARAVITO TORRES ANA ISABEL</v>
          </cell>
          <cell r="M2872"/>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A2872"/>
          <cell r="AB2872"/>
          <cell r="AC2872"/>
          <cell r="AD2872"/>
          <cell r="AE2872" t="e">
            <v>#N/A</v>
          </cell>
          <cell r="AF2872" t="e">
            <v>#N/A</v>
          </cell>
          <cell r="AG2872" t="e">
            <v>#N/A</v>
          </cell>
          <cell r="AI2872" t="e">
            <v>#N/A</v>
          </cell>
          <cell r="AK2872" t="str">
            <v>407</v>
          </cell>
          <cell r="AL2872" t="str">
            <v>05</v>
          </cell>
        </row>
        <row r="2873">
          <cell r="K2873">
            <v>1122119535</v>
          </cell>
          <cell r="L2873" t="str">
            <v>MORALES GALLO LUZ ESTELLA</v>
          </cell>
          <cell r="M2873"/>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A2873"/>
          <cell r="AB2873"/>
          <cell r="AC2873"/>
          <cell r="AD2873"/>
          <cell r="AE2873" t="e">
            <v>#N/A</v>
          </cell>
          <cell r="AF2873" t="e">
            <v>#N/A</v>
          </cell>
          <cell r="AG2873" t="e">
            <v>#N/A</v>
          </cell>
          <cell r="AI2873" t="e">
            <v>#N/A</v>
          </cell>
          <cell r="AK2873" t="str">
            <v>407</v>
          </cell>
          <cell r="AL2873" t="str">
            <v>05</v>
          </cell>
        </row>
        <row r="2874">
          <cell r="K2874">
            <v>1019075477</v>
          </cell>
          <cell r="L2874" t="str">
            <v>RODRIGUEZ LEON NICOLAS</v>
          </cell>
          <cell r="M2874"/>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A2874"/>
          <cell r="AB2874"/>
          <cell r="AC2874"/>
          <cell r="AD2874"/>
          <cell r="AE2874" t="e">
            <v>#N/A</v>
          </cell>
          <cell r="AF2874" t="e">
            <v>#N/A</v>
          </cell>
          <cell r="AG2874" t="e">
            <v>#N/A</v>
          </cell>
          <cell r="AI2874" t="e">
            <v>#N/A</v>
          </cell>
          <cell r="AK2874" t="str">
            <v>407</v>
          </cell>
          <cell r="AL2874" t="str">
            <v>05</v>
          </cell>
        </row>
        <row r="2875">
          <cell r="K2875">
            <v>52107010</v>
          </cell>
          <cell r="L2875" t="str">
            <v>CASTAÑEDA MENDOZA DIANA MAYERLY</v>
          </cell>
          <cell r="M2875"/>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A2875"/>
          <cell r="AB2875"/>
          <cell r="AC2875"/>
          <cell r="AD2875"/>
          <cell r="AE2875" t="e">
            <v>#N/A</v>
          </cell>
          <cell r="AF2875" t="e">
            <v>#N/A</v>
          </cell>
          <cell r="AG2875" t="e">
            <v>#N/A</v>
          </cell>
          <cell r="AI2875" t="e">
            <v>#N/A</v>
          </cell>
          <cell r="AK2875" t="str">
            <v>407</v>
          </cell>
          <cell r="AL2875" t="str">
            <v>05</v>
          </cell>
        </row>
        <row r="2876">
          <cell r="K2876"/>
          <cell r="L2876"/>
          <cell r="M2876"/>
          <cell r="N2876"/>
          <cell r="O2876"/>
          <cell r="P2876"/>
          <cell r="Q2876" t="str">
            <v>Vacante Definitiva</v>
          </cell>
          <cell r="R2876" t="str">
            <v>COLEGIO FILARMONICO JORGE MARIO BERGOGLIO (IED)</v>
          </cell>
          <cell r="S2876" t="str">
            <v>Instit.</v>
          </cell>
          <cell r="T2876">
            <v>11</v>
          </cell>
          <cell r="U2876" t="str">
            <v>N.A.</v>
          </cell>
          <cell r="V2876">
            <v>1510191</v>
          </cell>
          <cell r="W2876" t="str">
            <v>No</v>
          </cell>
          <cell r="X2876" t="str">
            <v>No</v>
          </cell>
          <cell r="Y2876" t="str">
            <v>Nombramiento Temporal</v>
          </cell>
          <cell r="Z2876"/>
          <cell r="AA2876"/>
          <cell r="AB2876"/>
          <cell r="AC2876"/>
          <cell r="AD2876"/>
          <cell r="AE2876" t="e">
            <v>#N/A</v>
          </cell>
          <cell r="AF2876" t="e">
            <v>#N/A</v>
          </cell>
          <cell r="AG2876">
            <v>2312</v>
          </cell>
          <cell r="AI2876" t="e">
            <v>#N/A</v>
          </cell>
          <cell r="AK2876" t="str">
            <v>407</v>
          </cell>
          <cell r="AL2876" t="str">
            <v>05</v>
          </cell>
        </row>
        <row r="2877">
          <cell r="K2877">
            <v>51745432</v>
          </cell>
          <cell r="L2877" t="str">
            <v>PARRA CASTRO ZORAIDA LUCIA</v>
          </cell>
          <cell r="M2877"/>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A2877"/>
          <cell r="AB2877"/>
          <cell r="AC2877"/>
          <cell r="AD2877"/>
          <cell r="AE2877" t="e">
            <v>#N/A</v>
          </cell>
          <cell r="AF2877" t="e">
            <v>#N/A</v>
          </cell>
          <cell r="AG2877" t="e">
            <v>#N/A</v>
          </cell>
          <cell r="AI2877" t="e">
            <v>#N/A</v>
          </cell>
          <cell r="AK2877" t="str">
            <v>407</v>
          </cell>
          <cell r="AL2877" t="str">
            <v>05</v>
          </cell>
        </row>
        <row r="2878">
          <cell r="K2878">
            <v>79765791</v>
          </cell>
          <cell r="L2878" t="str">
            <v>RIAÑO ESPITIA HAROLD NELSON</v>
          </cell>
          <cell r="M2878"/>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A2878"/>
          <cell r="AB2878"/>
          <cell r="AC2878"/>
          <cell r="AD2878"/>
          <cell r="AE2878" t="e">
            <v>#N/A</v>
          </cell>
          <cell r="AF2878" t="e">
            <v>#N/A</v>
          </cell>
          <cell r="AG2878" t="e">
            <v>#N/A</v>
          </cell>
          <cell r="AI2878" t="e">
            <v>#N/A</v>
          </cell>
          <cell r="AK2878" t="str">
            <v>407</v>
          </cell>
          <cell r="AL2878" t="str">
            <v>05</v>
          </cell>
        </row>
        <row r="2879">
          <cell r="K2879">
            <v>1023908093</v>
          </cell>
          <cell r="L2879" t="str">
            <v>CORDOBA BLANDON CARLOS ARBEY</v>
          </cell>
          <cell r="M2879"/>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A2879"/>
          <cell r="AB2879"/>
          <cell r="AC2879"/>
          <cell r="AD2879"/>
          <cell r="AE2879" t="e">
            <v>#N/A</v>
          </cell>
          <cell r="AF2879" t="e">
            <v>#N/A</v>
          </cell>
          <cell r="AG2879" t="e">
            <v>#N/A</v>
          </cell>
          <cell r="AI2879" t="e">
            <v>#N/A</v>
          </cell>
          <cell r="AK2879" t="str">
            <v>407</v>
          </cell>
          <cell r="AL2879" t="str">
            <v>05</v>
          </cell>
        </row>
        <row r="2880">
          <cell r="K2880">
            <v>35393596</v>
          </cell>
          <cell r="L2880" t="str">
            <v>CARDENAS VARGAS MARIBEL</v>
          </cell>
          <cell r="M2880"/>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A2880"/>
          <cell r="AB2880"/>
          <cell r="AC2880"/>
          <cell r="AD2880"/>
          <cell r="AE2880" t="e">
            <v>#N/A</v>
          </cell>
          <cell r="AF2880" t="e">
            <v>#N/A</v>
          </cell>
          <cell r="AG2880" t="e">
            <v>#N/A</v>
          </cell>
          <cell r="AI2880" t="e">
            <v>#N/A</v>
          </cell>
          <cell r="AK2880" t="str">
            <v>407</v>
          </cell>
          <cell r="AL2880" t="str">
            <v>05</v>
          </cell>
        </row>
        <row r="2881">
          <cell r="K2881">
            <v>79294333</v>
          </cell>
          <cell r="L2881" t="str">
            <v>PINZON GALEANO JOSE LUIS</v>
          </cell>
          <cell r="M2881"/>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A2881"/>
          <cell r="AB2881"/>
          <cell r="AC2881"/>
          <cell r="AD2881"/>
          <cell r="AE2881" t="e">
            <v>#N/A</v>
          </cell>
          <cell r="AF2881" t="e">
            <v>#N/A</v>
          </cell>
          <cell r="AG2881" t="e">
            <v>#N/A</v>
          </cell>
          <cell r="AI2881" t="e">
            <v>#N/A</v>
          </cell>
          <cell r="AK2881" t="str">
            <v>407</v>
          </cell>
          <cell r="AL2881" t="str">
            <v>05</v>
          </cell>
        </row>
        <row r="2882">
          <cell r="K2882"/>
          <cell r="L2882"/>
          <cell r="M2882"/>
          <cell r="N2882"/>
          <cell r="O2882"/>
          <cell r="P2882"/>
          <cell r="Q2882" t="str">
            <v>Vacante Definitiva</v>
          </cell>
          <cell r="R2882" t="str">
            <v>OFICINA DE SERVICIO AL CIUDADANO</v>
          </cell>
          <cell r="S2882" t="str">
            <v>Central</v>
          </cell>
          <cell r="T2882" t="str">
            <v>N.A.</v>
          </cell>
          <cell r="U2882" t="str">
            <v>N.A.</v>
          </cell>
          <cell r="V2882">
            <v>1510191</v>
          </cell>
          <cell r="W2882" t="str">
            <v>No</v>
          </cell>
          <cell r="X2882" t="str">
            <v>No</v>
          </cell>
          <cell r="Y2882" t="str">
            <v>Nombramiento Temporal</v>
          </cell>
          <cell r="Z2882"/>
          <cell r="AA2882"/>
          <cell r="AB2882"/>
          <cell r="AC2882"/>
          <cell r="AD2882"/>
          <cell r="AE2882" t="e">
            <v>#N/A</v>
          </cell>
          <cell r="AF2882" t="e">
            <v>#N/A</v>
          </cell>
          <cell r="AG2882">
            <v>2359</v>
          </cell>
          <cell r="AI2882" t="e">
            <v>#N/A</v>
          </cell>
          <cell r="AK2882" t="str">
            <v>407</v>
          </cell>
          <cell r="AL2882" t="str">
            <v>05</v>
          </cell>
        </row>
        <row r="2883">
          <cell r="K2883">
            <v>1020750570</v>
          </cell>
          <cell r="L2883" t="str">
            <v>CORONEL SUAREZ ANDRES FELIPE</v>
          </cell>
          <cell r="M2883"/>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A2883"/>
          <cell r="AB2883"/>
          <cell r="AC2883"/>
          <cell r="AD2883"/>
          <cell r="AE2883" t="e">
            <v>#N/A</v>
          </cell>
          <cell r="AF2883" t="e">
            <v>#N/A</v>
          </cell>
          <cell r="AG2883" t="e">
            <v>#N/A</v>
          </cell>
          <cell r="AI2883" t="e">
            <v>#N/A</v>
          </cell>
          <cell r="AK2883" t="str">
            <v>407</v>
          </cell>
          <cell r="AL2883" t="str">
            <v>05</v>
          </cell>
        </row>
        <row r="2884">
          <cell r="K2884">
            <v>1022344376</v>
          </cell>
          <cell r="L2884" t="str">
            <v>BARRIOS QUINCHANEGUA ANGIE JULYNE</v>
          </cell>
          <cell r="M2884"/>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A2884"/>
          <cell r="AB2884"/>
          <cell r="AC2884"/>
          <cell r="AD2884"/>
          <cell r="AE2884" t="e">
            <v>#N/A</v>
          </cell>
          <cell r="AF2884" t="e">
            <v>#N/A</v>
          </cell>
          <cell r="AG2884" t="e">
            <v>#N/A</v>
          </cell>
          <cell r="AI2884" t="e">
            <v>#N/A</v>
          </cell>
          <cell r="AK2884" t="str">
            <v>407</v>
          </cell>
          <cell r="AL2884" t="str">
            <v>05</v>
          </cell>
        </row>
        <row r="2885">
          <cell r="K2885">
            <v>52162115</v>
          </cell>
          <cell r="L2885" t="str">
            <v>VELEZ CACERES ANA GABRIELA</v>
          </cell>
          <cell r="M2885"/>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A2885"/>
          <cell r="AB2885"/>
          <cell r="AC2885"/>
          <cell r="AD2885"/>
          <cell r="AE2885" t="e">
            <v>#N/A</v>
          </cell>
          <cell r="AF2885" t="e">
            <v>#N/A</v>
          </cell>
          <cell r="AG2885" t="e">
            <v>#N/A</v>
          </cell>
          <cell r="AI2885" t="e">
            <v>#N/A</v>
          </cell>
          <cell r="AK2885" t="str">
            <v>407</v>
          </cell>
          <cell r="AL2885" t="str">
            <v>05</v>
          </cell>
        </row>
        <row r="2886">
          <cell r="K2886"/>
          <cell r="L2886"/>
          <cell r="M2886"/>
          <cell r="N2886"/>
          <cell r="O2886"/>
          <cell r="P2886"/>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Z2886"/>
          <cell r="AA2886"/>
          <cell r="AB2886"/>
          <cell r="AC2886"/>
          <cell r="AD2886"/>
          <cell r="AE2886" t="e">
            <v>#N/A</v>
          </cell>
          <cell r="AF2886" t="e">
            <v>#N/A</v>
          </cell>
          <cell r="AG2886">
            <v>2425</v>
          </cell>
          <cell r="AI2886" t="e">
            <v>#N/A</v>
          </cell>
          <cell r="AK2886" t="str">
            <v>407</v>
          </cell>
          <cell r="AL2886" t="str">
            <v>05</v>
          </cell>
        </row>
        <row r="2887">
          <cell r="K2887">
            <v>80119097</v>
          </cell>
          <cell r="L2887" t="str">
            <v>FORERO FONSECA ANDRES FERNANDO</v>
          </cell>
          <cell r="M2887"/>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A2887"/>
          <cell r="AB2887"/>
          <cell r="AC2887"/>
          <cell r="AD2887"/>
          <cell r="AE2887" t="e">
            <v>#N/A</v>
          </cell>
          <cell r="AF2887" t="e">
            <v>#N/A</v>
          </cell>
          <cell r="AG2887" t="e">
            <v>#N/A</v>
          </cell>
          <cell r="AI2887" t="e">
            <v>#N/A</v>
          </cell>
          <cell r="AK2887" t="str">
            <v>407</v>
          </cell>
          <cell r="AL2887" t="str">
            <v>05</v>
          </cell>
        </row>
        <row r="2888">
          <cell r="K2888">
            <v>51680525</v>
          </cell>
          <cell r="L2888" t="str">
            <v>RUGE CUELLAR LIDA YENITH</v>
          </cell>
          <cell r="M2888"/>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A2888"/>
          <cell r="AB2888"/>
          <cell r="AC2888"/>
          <cell r="AD2888"/>
          <cell r="AE2888" t="e">
            <v>#N/A</v>
          </cell>
          <cell r="AF2888" t="e">
            <v>#N/A</v>
          </cell>
          <cell r="AG2888" t="e">
            <v>#N/A</v>
          </cell>
          <cell r="AI2888" t="e">
            <v>#N/A</v>
          </cell>
          <cell r="AK2888" t="str">
            <v>407</v>
          </cell>
          <cell r="AL2888" t="str">
            <v>05</v>
          </cell>
        </row>
        <row r="2889">
          <cell r="K2889">
            <v>1015401247</v>
          </cell>
          <cell r="L2889" t="str">
            <v>MORENO RUBIO PAOLA ANDREA</v>
          </cell>
          <cell r="M2889"/>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A2889"/>
          <cell r="AB2889"/>
          <cell r="AC2889"/>
          <cell r="AD2889"/>
          <cell r="AE2889" t="e">
            <v>#N/A</v>
          </cell>
          <cell r="AF2889" t="e">
            <v>#N/A</v>
          </cell>
          <cell r="AG2889" t="e">
            <v>#N/A</v>
          </cell>
          <cell r="AI2889" t="e">
            <v>#N/A</v>
          </cell>
          <cell r="AK2889" t="str">
            <v>407</v>
          </cell>
          <cell r="AL2889" t="str">
            <v>05</v>
          </cell>
        </row>
        <row r="2890">
          <cell r="K2890"/>
          <cell r="L2890"/>
          <cell r="M2890"/>
          <cell r="N2890"/>
          <cell r="O2890"/>
          <cell r="P2890"/>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Z2890"/>
          <cell r="AA2890"/>
          <cell r="AB2890"/>
          <cell r="AC2890"/>
          <cell r="AD2890"/>
          <cell r="AE2890" t="e">
            <v>#N/A</v>
          </cell>
          <cell r="AF2890" t="e">
            <v>#N/A</v>
          </cell>
          <cell r="AG2890">
            <v>2479</v>
          </cell>
          <cell r="AI2890" t="e">
            <v>#N/A</v>
          </cell>
          <cell r="AK2890" t="str">
            <v>407</v>
          </cell>
          <cell r="AL2890" t="str">
            <v>05</v>
          </cell>
        </row>
        <row r="2891">
          <cell r="K2891">
            <v>52934257</v>
          </cell>
          <cell r="L2891" t="str">
            <v>GUERRA HERREÑO DEISSY VIVIANA</v>
          </cell>
          <cell r="M2891"/>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A2891"/>
          <cell r="AB2891"/>
          <cell r="AC2891"/>
          <cell r="AD2891"/>
          <cell r="AE2891" t="e">
            <v>#N/A</v>
          </cell>
          <cell r="AF2891" t="e">
            <v>#N/A</v>
          </cell>
          <cell r="AG2891" t="e">
            <v>#N/A</v>
          </cell>
          <cell r="AI2891" t="e">
            <v>#N/A</v>
          </cell>
          <cell r="AK2891" t="str">
            <v>407</v>
          </cell>
          <cell r="AL2891" t="str">
            <v>05</v>
          </cell>
        </row>
        <row r="2892">
          <cell r="K2892">
            <v>52501821</v>
          </cell>
          <cell r="L2892" t="str">
            <v>LIZARAZO CRUZ DIANA MILENA</v>
          </cell>
          <cell r="M2892"/>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A2892"/>
          <cell r="AB2892"/>
          <cell r="AC2892"/>
          <cell r="AD2892"/>
          <cell r="AE2892" t="e">
            <v>#N/A</v>
          </cell>
          <cell r="AF2892" t="e">
            <v>#N/A</v>
          </cell>
          <cell r="AG2892" t="e">
            <v>#N/A</v>
          </cell>
          <cell r="AI2892" t="e">
            <v>#N/A</v>
          </cell>
          <cell r="AK2892" t="str">
            <v>407</v>
          </cell>
          <cell r="AL2892" t="str">
            <v>05</v>
          </cell>
        </row>
        <row r="2893">
          <cell r="K2893">
            <v>52734018</v>
          </cell>
          <cell r="L2893" t="str">
            <v>PULIDO SANCHEZ GLADYS JULIETH</v>
          </cell>
          <cell r="M2893"/>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A2893"/>
          <cell r="AB2893"/>
          <cell r="AC2893"/>
          <cell r="AD2893"/>
          <cell r="AE2893" t="e">
            <v>#N/A</v>
          </cell>
          <cell r="AF2893" t="e">
            <v>#N/A</v>
          </cell>
          <cell r="AG2893" t="e">
            <v>#N/A</v>
          </cell>
          <cell r="AI2893" t="e">
            <v>#N/A</v>
          </cell>
          <cell r="AK2893" t="str">
            <v>407</v>
          </cell>
          <cell r="AL2893" t="str">
            <v>05</v>
          </cell>
        </row>
        <row r="2894">
          <cell r="K2894">
            <v>1022385387</v>
          </cell>
          <cell r="L2894" t="str">
            <v>VELANDIA RAMOS FABIAN ALEXANDER</v>
          </cell>
          <cell r="M2894"/>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A2894"/>
          <cell r="AB2894"/>
          <cell r="AC2894"/>
          <cell r="AD2894"/>
          <cell r="AE2894" t="e">
            <v>#N/A</v>
          </cell>
          <cell r="AF2894" t="e">
            <v>#N/A</v>
          </cell>
          <cell r="AG2894" t="e">
            <v>#N/A</v>
          </cell>
          <cell r="AI2894" t="e">
            <v>#N/A</v>
          </cell>
          <cell r="AK2894" t="str">
            <v>407</v>
          </cell>
          <cell r="AL2894" t="str">
            <v>05</v>
          </cell>
        </row>
        <row r="2895">
          <cell r="K2895">
            <v>1024464495</v>
          </cell>
          <cell r="L2895" t="str">
            <v>BOHORQUEZ CASELLA JEIMY JINETH</v>
          </cell>
          <cell r="M2895"/>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A2895"/>
          <cell r="AB2895"/>
          <cell r="AC2895"/>
          <cell r="AD2895"/>
          <cell r="AE2895" t="e">
            <v>#N/A</v>
          </cell>
          <cell r="AF2895" t="e">
            <v>#N/A</v>
          </cell>
          <cell r="AG2895" t="e">
            <v>#N/A</v>
          </cell>
          <cell r="AI2895" t="e">
            <v>#N/A</v>
          </cell>
          <cell r="AK2895" t="str">
            <v>407</v>
          </cell>
          <cell r="AL2895" t="str">
            <v>05</v>
          </cell>
        </row>
        <row r="2896">
          <cell r="K2896">
            <v>1073168695</v>
          </cell>
          <cell r="L2896" t="str">
            <v>HERRERA PEDRAZA TANNIA ALEJANDRA</v>
          </cell>
          <cell r="M2896"/>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A2896"/>
          <cell r="AB2896"/>
          <cell r="AC2896"/>
          <cell r="AD2896"/>
          <cell r="AE2896" t="e">
            <v>#N/A</v>
          </cell>
          <cell r="AF2896" t="e">
            <v>#N/A</v>
          </cell>
          <cell r="AG2896" t="e">
            <v>#N/A</v>
          </cell>
          <cell r="AI2896" t="e">
            <v>#N/A</v>
          </cell>
          <cell r="AK2896" t="str">
            <v>407</v>
          </cell>
          <cell r="AL2896" t="str">
            <v>05</v>
          </cell>
        </row>
        <row r="2897">
          <cell r="K2897">
            <v>51743605</v>
          </cell>
          <cell r="L2897" t="str">
            <v>MONTENEGRO ROMERO ESPERANZA</v>
          </cell>
          <cell r="M2897"/>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A2897"/>
          <cell r="AB2897"/>
          <cell r="AC2897"/>
          <cell r="AD2897"/>
          <cell r="AE2897" t="e">
            <v>#N/A</v>
          </cell>
          <cell r="AF2897" t="e">
            <v>#N/A</v>
          </cell>
          <cell r="AG2897" t="e">
            <v>#N/A</v>
          </cell>
          <cell r="AI2897" t="e">
            <v>#N/A</v>
          </cell>
          <cell r="AK2897" t="str">
            <v>407</v>
          </cell>
          <cell r="AL2897" t="str">
            <v>05</v>
          </cell>
        </row>
        <row r="2898">
          <cell r="K2898">
            <v>52199657</v>
          </cell>
          <cell r="L2898" t="str">
            <v>BUITRAGO ENGI LINETTE</v>
          </cell>
          <cell r="M2898"/>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A2898"/>
          <cell r="AB2898"/>
          <cell r="AC2898"/>
          <cell r="AD2898"/>
          <cell r="AE2898" t="e">
            <v>#N/A</v>
          </cell>
          <cell r="AF2898" t="e">
            <v>#N/A</v>
          </cell>
          <cell r="AG2898" t="e">
            <v>#N/A</v>
          </cell>
          <cell r="AI2898" t="e">
            <v>#N/A</v>
          </cell>
          <cell r="AK2898" t="str">
            <v>407</v>
          </cell>
          <cell r="AL2898" t="str">
            <v>05</v>
          </cell>
        </row>
        <row r="2899">
          <cell r="K2899">
            <v>79731403</v>
          </cell>
          <cell r="L2899" t="str">
            <v>MUÑETON CORRALES JUAN CARLOS</v>
          </cell>
          <cell r="M2899"/>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A2899"/>
          <cell r="AB2899"/>
          <cell r="AC2899"/>
          <cell r="AD2899"/>
          <cell r="AE2899" t="e">
            <v>#N/A</v>
          </cell>
          <cell r="AF2899" t="e">
            <v>#N/A</v>
          </cell>
          <cell r="AG2899" t="e">
            <v>#N/A</v>
          </cell>
          <cell r="AI2899" t="e">
            <v>#N/A</v>
          </cell>
          <cell r="AK2899" t="str">
            <v>407</v>
          </cell>
          <cell r="AL2899" t="str">
            <v>05</v>
          </cell>
        </row>
        <row r="2900">
          <cell r="K2900">
            <v>52506465</v>
          </cell>
          <cell r="L2900" t="str">
            <v>GUZMAN CALDERON CATALINA DEL PILAR</v>
          </cell>
          <cell r="M2900"/>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A2900"/>
          <cell r="AB2900"/>
          <cell r="AC2900"/>
          <cell r="AD2900"/>
          <cell r="AE2900" t="e">
            <v>#N/A</v>
          </cell>
          <cell r="AF2900" t="e">
            <v>#N/A</v>
          </cell>
          <cell r="AG2900" t="e">
            <v>#N/A</v>
          </cell>
          <cell r="AI2900" t="e">
            <v>#N/A</v>
          </cell>
          <cell r="AK2900" t="str">
            <v>407</v>
          </cell>
          <cell r="AL2900" t="str">
            <v>05</v>
          </cell>
        </row>
        <row r="2901">
          <cell r="K2901">
            <v>1022379030</v>
          </cell>
          <cell r="L2901" t="str">
            <v>SANCHEZ CARMONA YIDIER</v>
          </cell>
          <cell r="M2901"/>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A2901"/>
          <cell r="AB2901"/>
          <cell r="AC2901"/>
          <cell r="AD2901"/>
          <cell r="AE2901" t="e">
            <v>#N/A</v>
          </cell>
          <cell r="AF2901" t="e">
            <v>#N/A</v>
          </cell>
          <cell r="AG2901" t="e">
            <v>#N/A</v>
          </cell>
          <cell r="AI2901" t="e">
            <v>#N/A</v>
          </cell>
          <cell r="AK2901" t="str">
            <v>407</v>
          </cell>
          <cell r="AL2901" t="str">
            <v>05</v>
          </cell>
        </row>
        <row r="2902">
          <cell r="K2902">
            <v>52878709</v>
          </cell>
          <cell r="L2902" t="str">
            <v>CABRERA LASSO MIREYA</v>
          </cell>
          <cell r="M2902"/>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A2902"/>
          <cell r="AB2902"/>
          <cell r="AC2902"/>
          <cell r="AD2902"/>
          <cell r="AE2902" t="e">
            <v>#N/A</v>
          </cell>
          <cell r="AF2902" t="e">
            <v>#N/A</v>
          </cell>
          <cell r="AG2902" t="e">
            <v>#N/A</v>
          </cell>
          <cell r="AI2902" t="e">
            <v>#N/A</v>
          </cell>
          <cell r="AK2902" t="str">
            <v>407</v>
          </cell>
          <cell r="AL2902" t="str">
            <v>05</v>
          </cell>
        </row>
        <row r="2903">
          <cell r="K2903">
            <v>79609644</v>
          </cell>
          <cell r="L2903" t="str">
            <v>MONTERO HERNANDEZ MELQUISEDEC</v>
          </cell>
          <cell r="M2903"/>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A2903"/>
          <cell r="AB2903"/>
          <cell r="AC2903"/>
          <cell r="AD2903"/>
          <cell r="AE2903" t="e">
            <v>#N/A</v>
          </cell>
          <cell r="AF2903" t="e">
            <v>#N/A</v>
          </cell>
          <cell r="AG2903" t="e">
            <v>#N/A</v>
          </cell>
          <cell r="AI2903" t="e">
            <v>#N/A</v>
          </cell>
          <cell r="AK2903" t="str">
            <v>407</v>
          </cell>
          <cell r="AL2903" t="str">
            <v>05</v>
          </cell>
        </row>
        <row r="2904">
          <cell r="K2904">
            <v>34679818</v>
          </cell>
          <cell r="L2904" t="str">
            <v>RAMIREZ BANGUERA ANNY IVONNE</v>
          </cell>
          <cell r="M2904"/>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A2904"/>
          <cell r="AB2904"/>
          <cell r="AC2904"/>
          <cell r="AD2904"/>
          <cell r="AE2904" t="e">
            <v>#N/A</v>
          </cell>
          <cell r="AF2904" t="e">
            <v>#N/A</v>
          </cell>
          <cell r="AG2904" t="e">
            <v>#N/A</v>
          </cell>
          <cell r="AI2904" t="e">
            <v>#N/A</v>
          </cell>
          <cell r="AK2904" t="str">
            <v>407</v>
          </cell>
          <cell r="AL2904" t="str">
            <v>05</v>
          </cell>
        </row>
        <row r="2905">
          <cell r="K2905">
            <v>52773821</v>
          </cell>
          <cell r="L2905" t="str">
            <v>VARGAS AMAYA MILENA</v>
          </cell>
          <cell r="M2905"/>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A2905"/>
          <cell r="AB2905"/>
          <cell r="AC2905"/>
          <cell r="AD2905"/>
          <cell r="AE2905" t="e">
            <v>#N/A</v>
          </cell>
          <cell r="AF2905" t="e">
            <v>#N/A</v>
          </cell>
          <cell r="AG2905" t="e">
            <v>#N/A</v>
          </cell>
          <cell r="AI2905" t="e">
            <v>#N/A</v>
          </cell>
          <cell r="AK2905" t="str">
            <v>407</v>
          </cell>
          <cell r="AL2905" t="str">
            <v>05</v>
          </cell>
        </row>
        <row r="2906">
          <cell r="K2906">
            <v>1024544427</v>
          </cell>
          <cell r="L2906" t="str">
            <v>CHAVEZ ESPINOSA YENNY ESTEFANIA</v>
          </cell>
          <cell r="M2906"/>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A2906"/>
          <cell r="AB2906"/>
          <cell r="AC2906"/>
          <cell r="AD2906"/>
          <cell r="AE2906" t="e">
            <v>#N/A</v>
          </cell>
          <cell r="AF2906" t="e">
            <v>#N/A</v>
          </cell>
          <cell r="AG2906" t="e">
            <v>#N/A</v>
          </cell>
          <cell r="AI2906" t="e">
            <v>#N/A</v>
          </cell>
          <cell r="AK2906" t="str">
            <v>407</v>
          </cell>
          <cell r="AL2906" t="str">
            <v>05</v>
          </cell>
        </row>
        <row r="2907">
          <cell r="K2907">
            <v>80769368</v>
          </cell>
          <cell r="L2907" t="str">
            <v>FANDIÑO SANCHEZ NELSON ANDRES</v>
          </cell>
          <cell r="M2907"/>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A2907"/>
          <cell r="AB2907"/>
          <cell r="AC2907"/>
          <cell r="AD2907"/>
          <cell r="AE2907" t="e">
            <v>#N/A</v>
          </cell>
          <cell r="AF2907" t="e">
            <v>#N/A</v>
          </cell>
          <cell r="AG2907" t="e">
            <v>#N/A</v>
          </cell>
          <cell r="AI2907" t="e">
            <v>#N/A</v>
          </cell>
          <cell r="AK2907" t="str">
            <v>407</v>
          </cell>
          <cell r="AL2907" t="str">
            <v>05</v>
          </cell>
        </row>
        <row r="2908">
          <cell r="K2908">
            <v>1010177312</v>
          </cell>
          <cell r="L2908" t="str">
            <v>GONZALEZ BUITRAGO EDER ALEJANDRO</v>
          </cell>
          <cell r="M2908"/>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A2908"/>
          <cell r="AB2908"/>
          <cell r="AC2908"/>
          <cell r="AD2908"/>
          <cell r="AE2908" t="e">
            <v>#N/A</v>
          </cell>
          <cell r="AF2908" t="e">
            <v>#N/A</v>
          </cell>
          <cell r="AG2908" t="e">
            <v>#N/A</v>
          </cell>
          <cell r="AI2908" t="e">
            <v>#N/A</v>
          </cell>
          <cell r="AK2908" t="str">
            <v>407</v>
          </cell>
          <cell r="AL2908" t="str">
            <v>05</v>
          </cell>
        </row>
        <row r="2909">
          <cell r="K2909">
            <v>1012359796</v>
          </cell>
          <cell r="L2909" t="str">
            <v>HERRERA CAJAMARCA YEIDI VANESSA</v>
          </cell>
          <cell r="M2909"/>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A2909"/>
          <cell r="AB2909"/>
          <cell r="AC2909"/>
          <cell r="AD2909"/>
          <cell r="AE2909" t="e">
            <v>#N/A</v>
          </cell>
          <cell r="AF2909" t="e">
            <v>#N/A</v>
          </cell>
          <cell r="AG2909" t="e">
            <v>#N/A</v>
          </cell>
          <cell r="AI2909" t="e">
            <v>#N/A</v>
          </cell>
          <cell r="AK2909" t="str">
            <v>407</v>
          </cell>
          <cell r="AL2909" t="str">
            <v>05</v>
          </cell>
        </row>
        <row r="2910">
          <cell r="K2910">
            <v>1022957094</v>
          </cell>
          <cell r="L2910" t="str">
            <v>ORTIZ CUBILLOS INGRID JOHANNA</v>
          </cell>
          <cell r="M2910"/>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A2910"/>
          <cell r="AB2910"/>
          <cell r="AC2910"/>
          <cell r="AD2910"/>
          <cell r="AE2910" t="e">
            <v>#N/A</v>
          </cell>
          <cell r="AF2910" t="e">
            <v>#N/A</v>
          </cell>
          <cell r="AG2910" t="e">
            <v>#N/A</v>
          </cell>
          <cell r="AI2910" t="e">
            <v>#N/A</v>
          </cell>
          <cell r="AK2910" t="str">
            <v>407</v>
          </cell>
          <cell r="AL2910" t="str">
            <v>05</v>
          </cell>
        </row>
        <row r="2911">
          <cell r="K2911">
            <v>1023908700</v>
          </cell>
          <cell r="L2911" t="str">
            <v>DAZA LADINO MONICA ALEJANDRA</v>
          </cell>
          <cell r="M2911"/>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A2911"/>
          <cell r="AB2911"/>
          <cell r="AC2911"/>
          <cell r="AD2911"/>
          <cell r="AE2911" t="e">
            <v>#N/A</v>
          </cell>
          <cell r="AF2911" t="e">
            <v>#N/A</v>
          </cell>
          <cell r="AG2911" t="e">
            <v>#N/A</v>
          </cell>
          <cell r="AI2911" t="e">
            <v>#N/A</v>
          </cell>
          <cell r="AK2911" t="str">
            <v>407</v>
          </cell>
          <cell r="AL2911" t="str">
            <v>05</v>
          </cell>
        </row>
        <row r="2912">
          <cell r="K2912">
            <v>52452809</v>
          </cell>
          <cell r="L2912" t="str">
            <v>MELO ESPINEL AMPARO</v>
          </cell>
          <cell r="M2912"/>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A2912"/>
          <cell r="AB2912"/>
          <cell r="AC2912"/>
          <cell r="AD2912"/>
          <cell r="AE2912" t="e">
            <v>#N/A</v>
          </cell>
          <cell r="AF2912" t="e">
            <v>#N/A</v>
          </cell>
          <cell r="AG2912" t="e">
            <v>#N/A</v>
          </cell>
          <cell r="AI2912" t="e">
            <v>#N/A</v>
          </cell>
          <cell r="AK2912" t="str">
            <v>407</v>
          </cell>
          <cell r="AL2912" t="str">
            <v>05</v>
          </cell>
        </row>
        <row r="2913">
          <cell r="K2913">
            <v>1012407393</v>
          </cell>
          <cell r="L2913" t="str">
            <v>QUINTANA TRUJILLO PAOLA ALEXANDRA</v>
          </cell>
          <cell r="M2913"/>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A2913"/>
          <cell r="AB2913"/>
          <cell r="AC2913"/>
          <cell r="AD2913"/>
          <cell r="AE2913" t="e">
            <v>#N/A</v>
          </cell>
          <cell r="AF2913" t="e">
            <v>#N/A</v>
          </cell>
          <cell r="AG2913" t="e">
            <v>#N/A</v>
          </cell>
          <cell r="AI2913" t="e">
            <v>#N/A</v>
          </cell>
          <cell r="AK2913" t="str">
            <v>407</v>
          </cell>
          <cell r="AL2913" t="str">
            <v>05</v>
          </cell>
        </row>
        <row r="2914">
          <cell r="K2914">
            <v>80220158</v>
          </cell>
          <cell r="L2914" t="str">
            <v>FORERO OSMA PABLO CESAR</v>
          </cell>
          <cell r="M2914"/>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A2914"/>
          <cell r="AB2914"/>
          <cell r="AC2914"/>
          <cell r="AD2914"/>
          <cell r="AE2914" t="e">
            <v>#N/A</v>
          </cell>
          <cell r="AF2914" t="e">
            <v>#N/A</v>
          </cell>
          <cell r="AG2914" t="e">
            <v>#N/A</v>
          </cell>
          <cell r="AI2914" t="e">
            <v>#N/A</v>
          </cell>
          <cell r="AK2914" t="str">
            <v>407</v>
          </cell>
          <cell r="AL2914" t="str">
            <v>05</v>
          </cell>
        </row>
        <row r="2915">
          <cell r="K2915">
            <v>1024493226</v>
          </cell>
          <cell r="L2915" t="str">
            <v>BETANCOURT MORA YINA ROCIO</v>
          </cell>
          <cell r="M2915"/>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A2915"/>
          <cell r="AB2915"/>
          <cell r="AC2915"/>
          <cell r="AD2915"/>
          <cell r="AE2915" t="e">
            <v>#N/A</v>
          </cell>
          <cell r="AF2915" t="e">
            <v>#N/A</v>
          </cell>
          <cell r="AG2915" t="e">
            <v>#N/A</v>
          </cell>
          <cell r="AI2915" t="e">
            <v>#N/A</v>
          </cell>
          <cell r="AK2915" t="str">
            <v>407</v>
          </cell>
          <cell r="AL2915" t="str">
            <v>05</v>
          </cell>
        </row>
        <row r="2916">
          <cell r="K2916">
            <v>1033761735</v>
          </cell>
          <cell r="L2916" t="str">
            <v>HERNANDEZ CASTILLO MARIA GLADYS</v>
          </cell>
          <cell r="M2916"/>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A2916"/>
          <cell r="AB2916"/>
          <cell r="AC2916"/>
          <cell r="AD2916"/>
          <cell r="AE2916" t="e">
            <v>#N/A</v>
          </cell>
          <cell r="AF2916" t="e">
            <v>#N/A</v>
          </cell>
          <cell r="AG2916" t="e">
            <v>#N/A</v>
          </cell>
          <cell r="AI2916" t="e">
            <v>#N/A</v>
          </cell>
          <cell r="AK2916" t="str">
            <v>407</v>
          </cell>
          <cell r="AL2916" t="str">
            <v>05</v>
          </cell>
        </row>
        <row r="2917">
          <cell r="K2917">
            <v>80856461</v>
          </cell>
          <cell r="L2917" t="str">
            <v>CONTRERAS RODRIGUEZ CARLOS ALBERTO</v>
          </cell>
          <cell r="M2917"/>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A2917"/>
          <cell r="AB2917"/>
          <cell r="AC2917"/>
          <cell r="AD2917"/>
          <cell r="AE2917" t="e">
            <v>#N/A</v>
          </cell>
          <cell r="AF2917" t="e">
            <v>#N/A</v>
          </cell>
          <cell r="AG2917" t="e">
            <v>#N/A</v>
          </cell>
          <cell r="AI2917" t="e">
            <v>#N/A</v>
          </cell>
          <cell r="AK2917" t="str">
            <v>407</v>
          </cell>
          <cell r="AL2917" t="str">
            <v>05</v>
          </cell>
        </row>
        <row r="2918">
          <cell r="K2918">
            <v>39748709</v>
          </cell>
          <cell r="L2918" t="str">
            <v>GONZALEZ RODRIGUEZ PATRICIA</v>
          </cell>
          <cell r="M2918"/>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A2918"/>
          <cell r="AB2918"/>
          <cell r="AC2918"/>
          <cell r="AD2918"/>
          <cell r="AE2918" t="e">
            <v>#N/A</v>
          </cell>
          <cell r="AF2918" t="e">
            <v>#N/A</v>
          </cell>
          <cell r="AG2918" t="e">
            <v>#N/A</v>
          </cell>
          <cell r="AI2918" t="e">
            <v>#N/A</v>
          </cell>
          <cell r="AK2918" t="str">
            <v>407</v>
          </cell>
          <cell r="AL2918" t="str">
            <v>05</v>
          </cell>
        </row>
        <row r="2919">
          <cell r="K2919">
            <v>1013613271</v>
          </cell>
          <cell r="L2919" t="str">
            <v>MORENO CRUZ CINDY PAOLA</v>
          </cell>
          <cell r="M2919"/>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A2919"/>
          <cell r="AB2919"/>
          <cell r="AC2919"/>
          <cell r="AD2919"/>
          <cell r="AE2919" t="e">
            <v>#N/A</v>
          </cell>
          <cell r="AF2919" t="e">
            <v>#N/A</v>
          </cell>
          <cell r="AG2919" t="e">
            <v>#N/A</v>
          </cell>
          <cell r="AI2919" t="e">
            <v>#N/A</v>
          </cell>
          <cell r="AK2919" t="str">
            <v>407</v>
          </cell>
          <cell r="AL2919" t="str">
            <v>05</v>
          </cell>
        </row>
        <row r="2920">
          <cell r="K2920">
            <v>1037608734</v>
          </cell>
          <cell r="L2920" t="str">
            <v>BOHORQUEZ GALINDO SIMON EDUARDO</v>
          </cell>
          <cell r="M2920"/>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A2920"/>
          <cell r="AB2920"/>
          <cell r="AC2920"/>
          <cell r="AD2920"/>
          <cell r="AE2920" t="e">
            <v>#N/A</v>
          </cell>
          <cell r="AF2920" t="e">
            <v>#N/A</v>
          </cell>
          <cell r="AG2920" t="e">
            <v>#N/A</v>
          </cell>
          <cell r="AI2920" t="e">
            <v>#N/A</v>
          </cell>
          <cell r="AK2920" t="str">
            <v>407</v>
          </cell>
          <cell r="AL2920" t="str">
            <v>05</v>
          </cell>
        </row>
        <row r="2921">
          <cell r="K2921">
            <v>24037846</v>
          </cell>
          <cell r="L2921" t="str">
            <v>RIVERA GALVIS ANA ISABEL</v>
          </cell>
          <cell r="M2921"/>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A2921"/>
          <cell r="AB2921"/>
          <cell r="AC2921"/>
          <cell r="AD2921"/>
          <cell r="AE2921" t="e">
            <v>#N/A</v>
          </cell>
          <cell r="AF2921" t="e">
            <v>#N/A</v>
          </cell>
          <cell r="AG2921" t="e">
            <v>#N/A</v>
          </cell>
          <cell r="AI2921" t="e">
            <v>#N/A</v>
          </cell>
          <cell r="AK2921" t="str">
            <v>407</v>
          </cell>
          <cell r="AL2921" t="str">
            <v>05</v>
          </cell>
        </row>
        <row r="2922">
          <cell r="K2922">
            <v>52121499</v>
          </cell>
          <cell r="L2922" t="str">
            <v>ACUÑA HERRERA YASMIN BELINDA</v>
          </cell>
          <cell r="M2922"/>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A2922"/>
          <cell r="AB2922"/>
          <cell r="AC2922"/>
          <cell r="AD2922"/>
          <cell r="AE2922" t="e">
            <v>#N/A</v>
          </cell>
          <cell r="AF2922" t="e">
            <v>#N/A</v>
          </cell>
          <cell r="AG2922" t="e">
            <v>#N/A</v>
          </cell>
          <cell r="AI2922" t="e">
            <v>#N/A</v>
          </cell>
          <cell r="AK2922" t="str">
            <v>407</v>
          </cell>
          <cell r="AL2922" t="str">
            <v>05</v>
          </cell>
        </row>
        <row r="2923">
          <cell r="K2923">
            <v>80120302</v>
          </cell>
          <cell r="L2923" t="str">
            <v>ANGEL PEREZ CESAR DAVID</v>
          </cell>
          <cell r="M2923"/>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A2923"/>
          <cell r="AB2923"/>
          <cell r="AC2923"/>
          <cell r="AD2923"/>
          <cell r="AE2923" t="e">
            <v>#N/A</v>
          </cell>
          <cell r="AF2923" t="e">
            <v>#N/A</v>
          </cell>
          <cell r="AG2923" t="e">
            <v>#N/A</v>
          </cell>
          <cell r="AI2923" t="e">
            <v>#N/A</v>
          </cell>
          <cell r="AK2923" t="str">
            <v>407</v>
          </cell>
          <cell r="AL2923" t="str">
            <v>05</v>
          </cell>
        </row>
        <row r="2924">
          <cell r="K2924"/>
          <cell r="L2924"/>
          <cell r="M2924"/>
          <cell r="N2924"/>
          <cell r="O2924"/>
          <cell r="P2924"/>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Z2924"/>
          <cell r="AA2924"/>
          <cell r="AB2924"/>
          <cell r="AC2924"/>
          <cell r="AD2924"/>
          <cell r="AE2924" t="e">
            <v>#N/A</v>
          </cell>
          <cell r="AF2924" t="e">
            <v>#N/A</v>
          </cell>
          <cell r="AG2924">
            <v>2703</v>
          </cell>
          <cell r="AI2924" t="e">
            <v>#N/A</v>
          </cell>
          <cell r="AK2924" t="str">
            <v>407</v>
          </cell>
          <cell r="AL2924" t="str">
            <v>05</v>
          </cell>
        </row>
        <row r="2925">
          <cell r="K2925">
            <v>19413756</v>
          </cell>
          <cell r="L2925" t="str">
            <v>PINEDA SANTOS LUIS EDUARDO</v>
          </cell>
          <cell r="M2925"/>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A2925"/>
          <cell r="AB2925"/>
          <cell r="AC2925"/>
          <cell r="AD2925"/>
          <cell r="AE2925" t="e">
            <v>#N/A</v>
          </cell>
          <cell r="AF2925" t="e">
            <v>#N/A</v>
          </cell>
          <cell r="AG2925" t="e">
            <v>#N/A</v>
          </cell>
          <cell r="AI2925" t="e">
            <v>#N/A</v>
          </cell>
          <cell r="AK2925" t="str">
            <v>407</v>
          </cell>
          <cell r="AL2925" t="str">
            <v>05</v>
          </cell>
        </row>
        <row r="2926">
          <cell r="K2926">
            <v>52913602</v>
          </cell>
          <cell r="L2926" t="str">
            <v>CEPEDA LANCHEROS ANA ALEXANDRA</v>
          </cell>
          <cell r="M2926"/>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A2926"/>
          <cell r="AB2926"/>
          <cell r="AC2926"/>
          <cell r="AD2926"/>
          <cell r="AE2926" t="e">
            <v>#N/A</v>
          </cell>
          <cell r="AF2926" t="e">
            <v>#N/A</v>
          </cell>
          <cell r="AG2926" t="e">
            <v>#N/A</v>
          </cell>
          <cell r="AI2926" t="e">
            <v>#N/A</v>
          </cell>
          <cell r="AK2926" t="str">
            <v>407</v>
          </cell>
          <cell r="AL2926" t="str">
            <v>05</v>
          </cell>
        </row>
        <row r="2927">
          <cell r="K2927">
            <v>1010188913</v>
          </cell>
          <cell r="L2927" t="str">
            <v>MARTINEZ CARDENAS JUDITH MAGALY</v>
          </cell>
          <cell r="M2927"/>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A2927"/>
          <cell r="AB2927"/>
          <cell r="AC2927"/>
          <cell r="AD2927"/>
          <cell r="AE2927" t="e">
            <v>#N/A</v>
          </cell>
          <cell r="AF2927" t="e">
            <v>#N/A</v>
          </cell>
          <cell r="AG2927" t="e">
            <v>#N/A</v>
          </cell>
          <cell r="AI2927" t="e">
            <v>#N/A</v>
          </cell>
          <cell r="AK2927" t="str">
            <v>407</v>
          </cell>
          <cell r="AL2927" t="str">
            <v>05</v>
          </cell>
        </row>
        <row r="2928">
          <cell r="K2928">
            <v>1033707477</v>
          </cell>
          <cell r="L2928" t="str">
            <v>SANTANA SUAREZ HASBLEIDY ANDREA</v>
          </cell>
          <cell r="M2928"/>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A2928"/>
          <cell r="AB2928"/>
          <cell r="AC2928"/>
          <cell r="AD2928"/>
          <cell r="AE2928" t="e">
            <v>#N/A</v>
          </cell>
          <cell r="AF2928" t="e">
            <v>#N/A</v>
          </cell>
          <cell r="AG2928" t="e">
            <v>#N/A</v>
          </cell>
          <cell r="AI2928" t="e">
            <v>#N/A</v>
          </cell>
          <cell r="AK2928" t="str">
            <v>407</v>
          </cell>
          <cell r="AL2928" t="str">
            <v>05</v>
          </cell>
        </row>
        <row r="2929">
          <cell r="K2929">
            <v>51707008</v>
          </cell>
          <cell r="L2929" t="str">
            <v>BELTRAN LINARES LUZ MARINA</v>
          </cell>
          <cell r="M2929"/>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A2929"/>
          <cell r="AB2929"/>
          <cell r="AC2929"/>
          <cell r="AD2929"/>
          <cell r="AE2929" t="e">
            <v>#N/A</v>
          </cell>
          <cell r="AF2929" t="e">
            <v>#N/A</v>
          </cell>
          <cell r="AG2929" t="e">
            <v>#N/A</v>
          </cell>
          <cell r="AI2929" t="e">
            <v>#N/A</v>
          </cell>
          <cell r="AK2929" t="str">
            <v>407</v>
          </cell>
          <cell r="AL2929" t="str">
            <v>05</v>
          </cell>
        </row>
        <row r="2930">
          <cell r="K2930">
            <v>38657392</v>
          </cell>
          <cell r="L2930" t="str">
            <v>RODRIGUEZ PEREZ XIMENA</v>
          </cell>
          <cell r="M2930"/>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A2930"/>
          <cell r="AB2930"/>
          <cell r="AC2930"/>
          <cell r="AD2930"/>
          <cell r="AE2930" t="e">
            <v>#N/A</v>
          </cell>
          <cell r="AF2930" t="e">
            <v>#N/A</v>
          </cell>
          <cell r="AG2930" t="e">
            <v>#N/A</v>
          </cell>
          <cell r="AI2930" t="e">
            <v>#N/A</v>
          </cell>
          <cell r="AK2930" t="str">
            <v>407</v>
          </cell>
          <cell r="AL2930" t="str">
            <v>05</v>
          </cell>
        </row>
        <row r="2931">
          <cell r="K2931">
            <v>19491489</v>
          </cell>
          <cell r="L2931" t="str">
            <v>MARIÑO ORTIZ FABIO</v>
          </cell>
          <cell r="M2931"/>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A2931"/>
          <cell r="AB2931"/>
          <cell r="AC2931"/>
          <cell r="AD2931"/>
          <cell r="AE2931" t="e">
            <v>#N/A</v>
          </cell>
          <cell r="AF2931" t="e">
            <v>#N/A</v>
          </cell>
          <cell r="AG2931" t="e">
            <v>#N/A</v>
          </cell>
          <cell r="AI2931" t="e">
            <v>#N/A</v>
          </cell>
          <cell r="AK2931" t="str">
            <v>407</v>
          </cell>
          <cell r="AL2931" t="str">
            <v>05</v>
          </cell>
        </row>
        <row r="2932">
          <cell r="K2932">
            <v>52846320</v>
          </cell>
          <cell r="L2932" t="str">
            <v>FUENTES AGUDELO YOHANNA CAROLINA</v>
          </cell>
          <cell r="M2932"/>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A2932"/>
          <cell r="AB2932"/>
          <cell r="AC2932"/>
          <cell r="AD2932"/>
          <cell r="AE2932" t="e">
            <v>#N/A</v>
          </cell>
          <cell r="AF2932" t="e">
            <v>#N/A</v>
          </cell>
          <cell r="AG2932" t="e">
            <v>#N/A</v>
          </cell>
          <cell r="AI2932" t="e">
            <v>#N/A</v>
          </cell>
          <cell r="AK2932" t="str">
            <v>407</v>
          </cell>
          <cell r="AL2932" t="str">
            <v>05</v>
          </cell>
        </row>
        <row r="2933">
          <cell r="K2933">
            <v>53039746</v>
          </cell>
          <cell r="L2933" t="str">
            <v>SALCEDO VALDERRAMA ANDREA DEL PILAR</v>
          </cell>
          <cell r="M2933"/>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A2933"/>
          <cell r="AB2933"/>
          <cell r="AC2933"/>
          <cell r="AD2933"/>
          <cell r="AE2933" t="e">
            <v>#N/A</v>
          </cell>
          <cell r="AF2933" t="e">
            <v>#N/A</v>
          </cell>
          <cell r="AG2933" t="e">
            <v>#N/A</v>
          </cell>
          <cell r="AI2933" t="e">
            <v>#N/A</v>
          </cell>
          <cell r="AK2933" t="str">
            <v>407</v>
          </cell>
          <cell r="AL2933" t="str">
            <v>05</v>
          </cell>
        </row>
        <row r="2934">
          <cell r="K2934">
            <v>52293077</v>
          </cell>
          <cell r="L2934" t="str">
            <v>VARGAS ACHURY CAROL MILENA</v>
          </cell>
          <cell r="M2934"/>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A2934"/>
          <cell r="AB2934"/>
          <cell r="AC2934"/>
          <cell r="AD2934"/>
          <cell r="AE2934" t="e">
            <v>#N/A</v>
          </cell>
          <cell r="AF2934" t="e">
            <v>#N/A</v>
          </cell>
          <cell r="AG2934" t="e">
            <v>#N/A</v>
          </cell>
          <cell r="AI2934" t="e">
            <v>#N/A</v>
          </cell>
          <cell r="AK2934" t="str">
            <v>407</v>
          </cell>
          <cell r="AL2934" t="str">
            <v>05</v>
          </cell>
        </row>
        <row r="2935">
          <cell r="K2935">
            <v>1013581932</v>
          </cell>
          <cell r="L2935" t="str">
            <v>LANCHEROS NIÑO MARIA CRISTINA</v>
          </cell>
          <cell r="M2935"/>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A2935"/>
          <cell r="AB2935"/>
          <cell r="AC2935"/>
          <cell r="AD2935"/>
          <cell r="AE2935" t="e">
            <v>#N/A</v>
          </cell>
          <cell r="AF2935" t="e">
            <v>#N/A</v>
          </cell>
          <cell r="AG2935" t="e">
            <v>#N/A</v>
          </cell>
          <cell r="AI2935" t="e">
            <v>#N/A</v>
          </cell>
          <cell r="AK2935" t="str">
            <v>407</v>
          </cell>
          <cell r="AL2935" t="str">
            <v>05</v>
          </cell>
        </row>
        <row r="2936">
          <cell r="K2936">
            <v>1023950026</v>
          </cell>
          <cell r="L2936" t="str">
            <v>MORENO CARRILLO DIANA KATERINE</v>
          </cell>
          <cell r="M2936"/>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A2936"/>
          <cell r="AB2936"/>
          <cell r="AC2936"/>
          <cell r="AD2936"/>
          <cell r="AE2936" t="e">
            <v>#N/A</v>
          </cell>
          <cell r="AF2936" t="e">
            <v>#N/A</v>
          </cell>
          <cell r="AG2936" t="e">
            <v>#N/A</v>
          </cell>
          <cell r="AI2936" t="e">
            <v>#N/A</v>
          </cell>
          <cell r="AK2936" t="str">
            <v>407</v>
          </cell>
          <cell r="AL2936" t="str">
            <v>05</v>
          </cell>
        </row>
        <row r="2937">
          <cell r="K2937">
            <v>53117835</v>
          </cell>
          <cell r="L2937" t="str">
            <v>GONZALEZ HERNANDEZ MARCELA ALEXANDRA</v>
          </cell>
          <cell r="M2937"/>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A2937"/>
          <cell r="AB2937"/>
          <cell r="AC2937"/>
          <cell r="AD2937"/>
          <cell r="AE2937" t="e">
            <v>#N/A</v>
          </cell>
          <cell r="AF2937" t="e">
            <v>#N/A</v>
          </cell>
          <cell r="AG2937" t="e">
            <v>#N/A</v>
          </cell>
          <cell r="AI2937" t="e">
            <v>#N/A</v>
          </cell>
          <cell r="AK2937" t="str">
            <v>407</v>
          </cell>
          <cell r="AL2937" t="str">
            <v>05</v>
          </cell>
        </row>
        <row r="2938">
          <cell r="K2938">
            <v>1032429730</v>
          </cell>
          <cell r="L2938" t="str">
            <v>GARZON LOPEZ YULLI KATHERINNE</v>
          </cell>
          <cell r="M2938"/>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A2938"/>
          <cell r="AB2938"/>
          <cell r="AC2938"/>
          <cell r="AD2938"/>
          <cell r="AE2938" t="e">
            <v>#N/A</v>
          </cell>
          <cell r="AF2938" t="e">
            <v>#N/A</v>
          </cell>
          <cell r="AG2938" t="e">
            <v>#N/A</v>
          </cell>
          <cell r="AI2938" t="e">
            <v>#N/A</v>
          </cell>
          <cell r="AK2938" t="str">
            <v>407</v>
          </cell>
          <cell r="AL2938" t="str">
            <v>05</v>
          </cell>
        </row>
        <row r="2939">
          <cell r="K2939">
            <v>53015738</v>
          </cell>
          <cell r="L2939" t="str">
            <v>IBAÑEZ ROMERO ANDREA ELIZABETH</v>
          </cell>
          <cell r="M2939"/>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A2939"/>
          <cell r="AB2939"/>
          <cell r="AC2939"/>
          <cell r="AD2939"/>
          <cell r="AE2939" t="e">
            <v>#N/A</v>
          </cell>
          <cell r="AF2939" t="e">
            <v>#N/A</v>
          </cell>
          <cell r="AG2939" t="e">
            <v>#N/A</v>
          </cell>
          <cell r="AI2939" t="e">
            <v>#N/A</v>
          </cell>
          <cell r="AK2939" t="str">
            <v>407</v>
          </cell>
          <cell r="AL2939" t="str">
            <v>05</v>
          </cell>
        </row>
        <row r="2940">
          <cell r="K2940">
            <v>1024505948</v>
          </cell>
          <cell r="L2940" t="str">
            <v>VARGAS VELASQUEZ EDNA BEATRIZ</v>
          </cell>
          <cell r="M2940"/>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A2940"/>
          <cell r="AB2940"/>
          <cell r="AC2940"/>
          <cell r="AD2940"/>
          <cell r="AE2940" t="e">
            <v>#N/A</v>
          </cell>
          <cell r="AF2940" t="e">
            <v>#N/A</v>
          </cell>
          <cell r="AG2940" t="e">
            <v>#N/A</v>
          </cell>
          <cell r="AI2940" t="e">
            <v>#N/A</v>
          </cell>
          <cell r="AK2940" t="str">
            <v>407</v>
          </cell>
          <cell r="AL2940" t="str">
            <v>05</v>
          </cell>
        </row>
        <row r="2941">
          <cell r="K2941">
            <v>52960460</v>
          </cell>
          <cell r="L2941" t="str">
            <v>RIVAS TAFUR MARINELA</v>
          </cell>
          <cell r="M2941"/>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A2941"/>
          <cell r="AB2941"/>
          <cell r="AC2941"/>
          <cell r="AD2941"/>
          <cell r="AE2941" t="e">
            <v>#N/A</v>
          </cell>
          <cell r="AF2941" t="e">
            <v>#N/A</v>
          </cell>
          <cell r="AG2941" t="e">
            <v>#N/A</v>
          </cell>
          <cell r="AI2941" t="e">
            <v>#N/A</v>
          </cell>
          <cell r="AK2941" t="str">
            <v>407</v>
          </cell>
          <cell r="AL2941" t="str">
            <v>05</v>
          </cell>
        </row>
        <row r="2942">
          <cell r="K2942">
            <v>1018452251</v>
          </cell>
          <cell r="L2942" t="str">
            <v>OLAYA FORERO KAREN ANDREA</v>
          </cell>
          <cell r="M2942"/>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A2942"/>
          <cell r="AB2942"/>
          <cell r="AC2942"/>
          <cell r="AD2942"/>
          <cell r="AE2942" t="e">
            <v>#N/A</v>
          </cell>
          <cell r="AF2942" t="e">
            <v>#N/A</v>
          </cell>
          <cell r="AG2942" t="e">
            <v>#N/A</v>
          </cell>
          <cell r="AI2942" t="e">
            <v>#N/A</v>
          </cell>
          <cell r="AK2942" t="str">
            <v>407</v>
          </cell>
          <cell r="AL2942" t="str">
            <v>05</v>
          </cell>
        </row>
        <row r="2943">
          <cell r="K2943">
            <v>1022377608</v>
          </cell>
          <cell r="L2943" t="str">
            <v>TORRES TORRES YESSICA VIVIANA</v>
          </cell>
          <cell r="M2943"/>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A2943"/>
          <cell r="AB2943"/>
          <cell r="AC2943"/>
          <cell r="AD2943"/>
          <cell r="AE2943" t="e">
            <v>#N/A</v>
          </cell>
          <cell r="AF2943" t="e">
            <v>#N/A</v>
          </cell>
          <cell r="AG2943" t="e">
            <v>#N/A</v>
          </cell>
          <cell r="AI2943" t="e">
            <v>#N/A</v>
          </cell>
          <cell r="AK2943" t="str">
            <v>407</v>
          </cell>
          <cell r="AL2943" t="str">
            <v>05</v>
          </cell>
        </row>
        <row r="2944">
          <cell r="K2944">
            <v>51803446</v>
          </cell>
          <cell r="L2944" t="str">
            <v>HERRERA JIMENEZ JANNETH OFELIA</v>
          </cell>
          <cell r="M2944"/>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A2944"/>
          <cell r="AB2944"/>
          <cell r="AC2944"/>
          <cell r="AD2944"/>
          <cell r="AE2944" t="e">
            <v>#N/A</v>
          </cell>
          <cell r="AF2944" t="e">
            <v>#N/A</v>
          </cell>
          <cell r="AG2944" t="e">
            <v>#N/A</v>
          </cell>
          <cell r="AI2944" t="e">
            <v>#N/A</v>
          </cell>
          <cell r="AK2944" t="str">
            <v>407</v>
          </cell>
          <cell r="AL2944" t="str">
            <v>05</v>
          </cell>
        </row>
        <row r="2945">
          <cell r="K2945">
            <v>52110612</v>
          </cell>
          <cell r="L2945" t="str">
            <v>RUIZ GONZALEZ INGRID PAOLA</v>
          </cell>
          <cell r="M2945"/>
          <cell r="N2945">
            <v>52110612</v>
          </cell>
          <cell r="O2945" t="str">
            <v>RUIZ GONZALEZ INGRID PAOLA</v>
          </cell>
          <cell r="P2945" t="str">
            <v>Titular - P. Temporal</v>
          </cell>
          <cell r="Q2945" t="str">
            <v>Ocupado</v>
          </cell>
          <cell r="R2945" t="str">
            <v>COLEGIO INSTITUTO TECNICO INDUSTRIAL PILOTO (IED)</v>
          </cell>
          <cell r="S2945" t="str">
            <v>Instit.</v>
          </cell>
          <cell r="T2945">
            <v>6</v>
          </cell>
          <cell r="U2945" t="str">
            <v>N.A.</v>
          </cell>
          <cell r="V2945">
            <v>1510191</v>
          </cell>
          <cell r="W2945" t="str">
            <v>No</v>
          </cell>
          <cell r="X2945" t="str">
            <v>No</v>
          </cell>
          <cell r="Y2945" t="str">
            <v>No</v>
          </cell>
          <cell r="Z2945" t="str">
            <v>Cargo provisto con titular</v>
          </cell>
          <cell r="AA2945"/>
          <cell r="AB2945"/>
          <cell r="AC2945"/>
          <cell r="AD2945"/>
          <cell r="AE2945" t="e">
            <v>#N/A</v>
          </cell>
          <cell r="AF2945" t="e">
            <v>#N/A</v>
          </cell>
          <cell r="AG2945" t="e">
            <v>#N/A</v>
          </cell>
          <cell r="AI2945" t="e">
            <v>#N/A</v>
          </cell>
          <cell r="AK2945" t="str">
            <v>407</v>
          </cell>
          <cell r="AL2945" t="str">
            <v>05</v>
          </cell>
        </row>
        <row r="2946">
          <cell r="K2946">
            <v>1023871683</v>
          </cell>
          <cell r="L2946" t="str">
            <v>GARZON VIVIAN MICHELL</v>
          </cell>
          <cell r="M2946"/>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A2946"/>
          <cell r="AB2946"/>
          <cell r="AC2946"/>
          <cell r="AD2946"/>
          <cell r="AE2946" t="e">
            <v>#N/A</v>
          </cell>
          <cell r="AF2946" t="e">
            <v>#N/A</v>
          </cell>
          <cell r="AG2946" t="e">
            <v>#N/A</v>
          </cell>
          <cell r="AI2946" t="e">
            <v>#N/A</v>
          </cell>
          <cell r="AK2946" t="str">
            <v>407</v>
          </cell>
          <cell r="AL2946" t="str">
            <v>05</v>
          </cell>
        </row>
        <row r="2947">
          <cell r="K2947">
            <v>1022950353</v>
          </cell>
          <cell r="L2947" t="str">
            <v>ROZO BARRERA NANCY YANETH</v>
          </cell>
          <cell r="M2947"/>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A2947"/>
          <cell r="AB2947"/>
          <cell r="AC2947"/>
          <cell r="AD2947"/>
          <cell r="AE2947" t="e">
            <v>#N/A</v>
          </cell>
          <cell r="AF2947" t="e">
            <v>#N/A</v>
          </cell>
          <cell r="AG2947" t="e">
            <v>#N/A</v>
          </cell>
          <cell r="AI2947" t="e">
            <v>#N/A</v>
          </cell>
          <cell r="AK2947" t="str">
            <v>407</v>
          </cell>
          <cell r="AL2947" t="str">
            <v>05</v>
          </cell>
        </row>
        <row r="2948">
          <cell r="K2948">
            <v>1024514978</v>
          </cell>
          <cell r="L2948" t="str">
            <v>SANTANA MONTERO GINNA HASBLEIDY</v>
          </cell>
          <cell r="M2948"/>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A2948"/>
          <cell r="AB2948"/>
          <cell r="AC2948"/>
          <cell r="AD2948"/>
          <cell r="AE2948" t="e">
            <v>#N/A</v>
          </cell>
          <cell r="AF2948" t="e">
            <v>#N/A</v>
          </cell>
          <cell r="AG2948" t="e">
            <v>#N/A</v>
          </cell>
          <cell r="AI2948" t="e">
            <v>#N/A</v>
          </cell>
          <cell r="AK2948" t="str">
            <v>407</v>
          </cell>
          <cell r="AL2948" t="str">
            <v>05</v>
          </cell>
        </row>
        <row r="2949">
          <cell r="K2949">
            <v>1031122269</v>
          </cell>
          <cell r="L2949" t="str">
            <v>GOMEZ CHAPARRO ANDREA ANGELICA</v>
          </cell>
          <cell r="M2949"/>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A2949"/>
          <cell r="AB2949"/>
          <cell r="AC2949"/>
          <cell r="AD2949"/>
          <cell r="AE2949" t="e">
            <v>#N/A</v>
          </cell>
          <cell r="AF2949" t="e">
            <v>#N/A</v>
          </cell>
          <cell r="AG2949" t="e">
            <v>#N/A</v>
          </cell>
          <cell r="AI2949" t="e">
            <v>#N/A</v>
          </cell>
          <cell r="AK2949" t="str">
            <v>407</v>
          </cell>
          <cell r="AL2949" t="str">
            <v>05</v>
          </cell>
        </row>
        <row r="2950">
          <cell r="K2950">
            <v>79815557</v>
          </cell>
          <cell r="L2950" t="str">
            <v>CAMACHO GRANADOS FRED RAUL</v>
          </cell>
          <cell r="M2950"/>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A2950"/>
          <cell r="AB2950"/>
          <cell r="AC2950"/>
          <cell r="AD2950"/>
          <cell r="AE2950" t="e">
            <v>#N/A</v>
          </cell>
          <cell r="AF2950" t="e">
            <v>#N/A</v>
          </cell>
          <cell r="AG2950" t="e">
            <v>#N/A</v>
          </cell>
          <cell r="AI2950" t="e">
            <v>#N/A</v>
          </cell>
          <cell r="AK2950" t="str">
            <v>407</v>
          </cell>
          <cell r="AL2950" t="str">
            <v>05</v>
          </cell>
        </row>
        <row r="2951">
          <cell r="K2951">
            <v>1024513532</v>
          </cell>
          <cell r="L2951" t="str">
            <v>CAMARGO CAPADOR MARYI LORENA</v>
          </cell>
          <cell r="M2951"/>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A2951"/>
          <cell r="AB2951"/>
          <cell r="AC2951"/>
          <cell r="AD2951"/>
          <cell r="AE2951" t="e">
            <v>#N/A</v>
          </cell>
          <cell r="AF2951" t="e">
            <v>#N/A</v>
          </cell>
          <cell r="AG2951" t="e">
            <v>#N/A</v>
          </cell>
          <cell r="AI2951" t="e">
            <v>#N/A</v>
          </cell>
          <cell r="AK2951" t="str">
            <v>407</v>
          </cell>
          <cell r="AL2951" t="str">
            <v>05</v>
          </cell>
        </row>
        <row r="2952">
          <cell r="K2952">
            <v>1018408462</v>
          </cell>
          <cell r="L2952" t="str">
            <v>RICO MIRANDA LADY PAOLA</v>
          </cell>
          <cell r="M2952"/>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A2952"/>
          <cell r="AB2952"/>
          <cell r="AC2952"/>
          <cell r="AD2952"/>
          <cell r="AE2952" t="e">
            <v>#N/A</v>
          </cell>
          <cell r="AF2952" t="e">
            <v>#N/A</v>
          </cell>
          <cell r="AG2952" t="e">
            <v>#N/A</v>
          </cell>
          <cell r="AI2952" t="e">
            <v>#N/A</v>
          </cell>
          <cell r="AK2952" t="str">
            <v>407</v>
          </cell>
          <cell r="AL2952" t="str">
            <v>05</v>
          </cell>
        </row>
        <row r="2953">
          <cell r="K2953"/>
          <cell r="L2953"/>
          <cell r="M2953"/>
          <cell r="N2953"/>
          <cell r="O2953"/>
          <cell r="P2953"/>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Z2953"/>
          <cell r="AA2953"/>
          <cell r="AB2953"/>
          <cell r="AC2953"/>
          <cell r="AD2953"/>
          <cell r="AE2953" t="e">
            <v>#N/A</v>
          </cell>
          <cell r="AF2953" t="e">
            <v>#N/A</v>
          </cell>
          <cell r="AG2953">
            <v>2850</v>
          </cell>
          <cell r="AI2953" t="e">
            <v>#N/A</v>
          </cell>
          <cell r="AK2953" t="str">
            <v>407</v>
          </cell>
          <cell r="AL2953" t="str">
            <v>05</v>
          </cell>
        </row>
        <row r="2954">
          <cell r="K2954"/>
          <cell r="L2954"/>
          <cell r="M2954"/>
          <cell r="N2954"/>
          <cell r="O2954"/>
          <cell r="P2954"/>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Z2954"/>
          <cell r="AA2954"/>
          <cell r="AB2954"/>
          <cell r="AC2954"/>
          <cell r="AD2954"/>
          <cell r="AE2954" t="e">
            <v>#N/A</v>
          </cell>
          <cell r="AF2954" t="e">
            <v>#N/A</v>
          </cell>
          <cell r="AG2954">
            <v>2851</v>
          </cell>
          <cell r="AI2954" t="e">
            <v>#N/A</v>
          </cell>
          <cell r="AK2954" t="str">
            <v>407</v>
          </cell>
          <cell r="AL2954" t="str">
            <v>05</v>
          </cell>
        </row>
        <row r="2955">
          <cell r="K2955">
            <v>1031131861</v>
          </cell>
          <cell r="L2955" t="str">
            <v>HERRERA HERRERA XIOMARA PATRICIA</v>
          </cell>
          <cell r="M2955"/>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A2955"/>
          <cell r="AB2955"/>
          <cell r="AC2955"/>
          <cell r="AD2955"/>
          <cell r="AE2955" t="e">
            <v>#N/A</v>
          </cell>
          <cell r="AF2955" t="e">
            <v>#N/A</v>
          </cell>
          <cell r="AG2955" t="e">
            <v>#N/A</v>
          </cell>
          <cell r="AI2955" t="e">
            <v>#N/A</v>
          </cell>
          <cell r="AK2955" t="str">
            <v>407</v>
          </cell>
          <cell r="AL2955" t="str">
            <v>05</v>
          </cell>
        </row>
        <row r="2956">
          <cell r="K2956">
            <v>52842237</v>
          </cell>
          <cell r="L2956" t="str">
            <v>URREGO NIETO LILIANA ANDREA</v>
          </cell>
          <cell r="M2956"/>
          <cell r="N2956">
            <v>52842237</v>
          </cell>
          <cell r="O2956" t="str">
            <v>URREGO NIETO LILIANA ANDREA</v>
          </cell>
          <cell r="P2956" t="str">
            <v>Titular - P. Temporal</v>
          </cell>
          <cell r="Q2956" t="str">
            <v>Ocupado</v>
          </cell>
          <cell r="R2956" t="str">
            <v>COLEGIO REPUBLICA DE PANAMA (IED)</v>
          </cell>
          <cell r="S2956" t="str">
            <v>Instit.</v>
          </cell>
          <cell r="T2956">
            <v>12</v>
          </cell>
          <cell r="U2956" t="str">
            <v>Administrativo</v>
          </cell>
          <cell r="V2956">
            <v>1510191</v>
          </cell>
          <cell r="W2956" t="str">
            <v>No</v>
          </cell>
          <cell r="X2956" t="str">
            <v>No</v>
          </cell>
          <cell r="Y2956" t="str">
            <v>No</v>
          </cell>
          <cell r="Z2956" t="str">
            <v>Cargo provisto con titular</v>
          </cell>
          <cell r="AA2956"/>
          <cell r="AB2956"/>
          <cell r="AC2956"/>
          <cell r="AD2956"/>
          <cell r="AE2956" t="e">
            <v>#N/A</v>
          </cell>
          <cell r="AF2956" t="e">
            <v>#N/A</v>
          </cell>
          <cell r="AG2956" t="e">
            <v>#N/A</v>
          </cell>
          <cell r="AI2956" t="e">
            <v>#N/A</v>
          </cell>
          <cell r="AK2956" t="str">
            <v>407</v>
          </cell>
          <cell r="AL2956" t="str">
            <v>05</v>
          </cell>
        </row>
        <row r="2957">
          <cell r="K2957">
            <v>1023862391</v>
          </cell>
          <cell r="L2957" t="str">
            <v>GRANADOS PATIÑO DEISY MARIBEL</v>
          </cell>
          <cell r="M2957"/>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A2957"/>
          <cell r="AB2957"/>
          <cell r="AC2957"/>
          <cell r="AD2957"/>
          <cell r="AE2957" t="e">
            <v>#N/A</v>
          </cell>
          <cell r="AF2957" t="e">
            <v>#N/A</v>
          </cell>
          <cell r="AG2957" t="e">
            <v>#N/A</v>
          </cell>
          <cell r="AI2957" t="e">
            <v>#N/A</v>
          </cell>
          <cell r="AK2957" t="str">
            <v>407</v>
          </cell>
          <cell r="AL2957" t="str">
            <v>05</v>
          </cell>
        </row>
        <row r="2958">
          <cell r="K2958">
            <v>1024479875</v>
          </cell>
          <cell r="L2958" t="str">
            <v>JIMENEZ HERNANDEZ LUIS CARLOS</v>
          </cell>
          <cell r="M2958"/>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A2958"/>
          <cell r="AB2958"/>
          <cell r="AC2958"/>
          <cell r="AD2958"/>
          <cell r="AE2958" t="e">
            <v>#N/A</v>
          </cell>
          <cell r="AF2958" t="e">
            <v>#N/A</v>
          </cell>
          <cell r="AG2958" t="e">
            <v>#N/A</v>
          </cell>
          <cell r="AI2958" t="e">
            <v>#N/A</v>
          </cell>
          <cell r="AK2958" t="str">
            <v>407</v>
          </cell>
          <cell r="AL2958" t="str">
            <v>05</v>
          </cell>
        </row>
        <row r="2959">
          <cell r="K2959">
            <v>1024539433</v>
          </cell>
          <cell r="L2959" t="str">
            <v>PERALTA PAEZ LINA FERNANDA</v>
          </cell>
          <cell r="M2959"/>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A2959"/>
          <cell r="AB2959"/>
          <cell r="AC2959"/>
          <cell r="AD2959"/>
          <cell r="AE2959" t="e">
            <v>#N/A</v>
          </cell>
          <cell r="AF2959" t="e">
            <v>#N/A</v>
          </cell>
          <cell r="AG2959" t="e">
            <v>#N/A</v>
          </cell>
          <cell r="AI2959" t="e">
            <v>#N/A</v>
          </cell>
          <cell r="AK2959" t="str">
            <v>407</v>
          </cell>
          <cell r="AL2959" t="str">
            <v>05</v>
          </cell>
        </row>
        <row r="2960">
          <cell r="K2960"/>
          <cell r="L2960"/>
          <cell r="M2960"/>
          <cell r="N2960"/>
          <cell r="O2960"/>
          <cell r="P2960"/>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Z2960"/>
          <cell r="AA2960"/>
          <cell r="AB2960"/>
          <cell r="AC2960"/>
          <cell r="AD2960"/>
          <cell r="AE2960" t="e">
            <v>#N/A</v>
          </cell>
          <cell r="AF2960" t="e">
            <v>#N/A</v>
          </cell>
          <cell r="AG2960">
            <v>2865</v>
          </cell>
          <cell r="AI2960" t="e">
            <v>#N/A</v>
          </cell>
          <cell r="AK2960" t="str">
            <v>407</v>
          </cell>
          <cell r="AL2960" t="str">
            <v>05</v>
          </cell>
        </row>
        <row r="2961">
          <cell r="K2961">
            <v>1073605542</v>
          </cell>
          <cell r="L2961" t="str">
            <v>CADENAS MARTINEZ FRANKLIN ORLANDO</v>
          </cell>
          <cell r="M2961"/>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A2961"/>
          <cell r="AB2961"/>
          <cell r="AC2961"/>
          <cell r="AD2961"/>
          <cell r="AE2961" t="e">
            <v>#N/A</v>
          </cell>
          <cell r="AF2961" t="e">
            <v>#N/A</v>
          </cell>
          <cell r="AG2961" t="e">
            <v>#N/A</v>
          </cell>
          <cell r="AI2961" t="e">
            <v>#N/A</v>
          </cell>
          <cell r="AK2961" t="str">
            <v>407</v>
          </cell>
          <cell r="AL2961" t="str">
            <v>05</v>
          </cell>
        </row>
        <row r="2962">
          <cell r="K2962">
            <v>52088567</v>
          </cell>
          <cell r="L2962" t="str">
            <v>CARDOZO CIFUENTES CARMENZA</v>
          </cell>
          <cell r="M2962"/>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A2962"/>
          <cell r="AB2962"/>
          <cell r="AC2962"/>
          <cell r="AD2962"/>
          <cell r="AE2962" t="e">
            <v>#N/A</v>
          </cell>
          <cell r="AF2962" t="e">
            <v>#N/A</v>
          </cell>
          <cell r="AG2962" t="e">
            <v>#N/A</v>
          </cell>
          <cell r="AI2962" t="e">
            <v>#N/A</v>
          </cell>
          <cell r="AK2962" t="str">
            <v>407</v>
          </cell>
          <cell r="AL2962" t="str">
            <v>05</v>
          </cell>
        </row>
        <row r="2963">
          <cell r="K2963">
            <v>1022406248</v>
          </cell>
          <cell r="L2963" t="str">
            <v>SANTIAGO TRIVIÑO DIANA CAMILA</v>
          </cell>
          <cell r="M2963"/>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A2963"/>
          <cell r="AB2963"/>
          <cell r="AC2963"/>
          <cell r="AD2963"/>
          <cell r="AE2963" t="e">
            <v>#N/A</v>
          </cell>
          <cell r="AF2963" t="e">
            <v>#N/A</v>
          </cell>
          <cell r="AG2963" t="e">
            <v>#N/A</v>
          </cell>
          <cell r="AI2963" t="e">
            <v>#N/A</v>
          </cell>
          <cell r="AK2963" t="str">
            <v>407</v>
          </cell>
          <cell r="AL2963" t="str">
            <v>05</v>
          </cell>
        </row>
        <row r="2964">
          <cell r="K2964">
            <v>1081154424</v>
          </cell>
          <cell r="L2964" t="str">
            <v>DUSSAN QUIROGA GERMAN</v>
          </cell>
          <cell r="M2964"/>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A2964"/>
          <cell r="AB2964"/>
          <cell r="AC2964"/>
          <cell r="AD2964"/>
          <cell r="AE2964" t="e">
            <v>#N/A</v>
          </cell>
          <cell r="AF2964" t="e">
            <v>#N/A</v>
          </cell>
          <cell r="AG2964" t="e">
            <v>#N/A</v>
          </cell>
          <cell r="AI2964" t="e">
            <v>#N/A</v>
          </cell>
          <cell r="AK2964" t="str">
            <v>407</v>
          </cell>
          <cell r="AL2964" t="str">
            <v>05</v>
          </cell>
        </row>
        <row r="2965">
          <cell r="K2965">
            <v>20407762</v>
          </cell>
          <cell r="L2965" t="str">
            <v>ROA GOMEZ MARIA DEL AMPARO</v>
          </cell>
          <cell r="M2965"/>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A2965"/>
          <cell r="AB2965"/>
          <cell r="AC2965"/>
          <cell r="AD2965"/>
          <cell r="AE2965" t="e">
            <v>#N/A</v>
          </cell>
          <cell r="AF2965" t="e">
            <v>#N/A</v>
          </cell>
          <cell r="AG2965" t="e">
            <v>#N/A</v>
          </cell>
          <cell r="AI2965" t="e">
            <v>#N/A</v>
          </cell>
          <cell r="AK2965" t="str">
            <v>407</v>
          </cell>
          <cell r="AL2965" t="str">
            <v>05</v>
          </cell>
        </row>
        <row r="2966">
          <cell r="K2966">
            <v>79318666</v>
          </cell>
          <cell r="L2966" t="str">
            <v>DURAN MALDONADO WILSON ROGER</v>
          </cell>
          <cell r="M2966"/>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A2966"/>
          <cell r="AB2966"/>
          <cell r="AC2966"/>
          <cell r="AD2966"/>
          <cell r="AE2966" t="e">
            <v>#N/A</v>
          </cell>
          <cell r="AF2966" t="e">
            <v>#N/A</v>
          </cell>
          <cell r="AG2966" t="e">
            <v>#N/A</v>
          </cell>
          <cell r="AI2966" t="e">
            <v>#N/A</v>
          </cell>
          <cell r="AK2966" t="str">
            <v>407</v>
          </cell>
          <cell r="AL2966" t="str">
            <v>05</v>
          </cell>
        </row>
        <row r="2967">
          <cell r="K2967">
            <v>1023012426</v>
          </cell>
          <cell r="L2967" t="str">
            <v>MALAVER LEON MARIA CAMILA</v>
          </cell>
          <cell r="M2967"/>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A2967"/>
          <cell r="AB2967"/>
          <cell r="AC2967"/>
          <cell r="AD2967"/>
          <cell r="AE2967" t="e">
            <v>#N/A</v>
          </cell>
          <cell r="AF2967" t="e">
            <v>#N/A</v>
          </cell>
          <cell r="AG2967" t="e">
            <v>#N/A</v>
          </cell>
          <cell r="AI2967" t="e">
            <v>#N/A</v>
          </cell>
          <cell r="AK2967" t="str">
            <v>407</v>
          </cell>
          <cell r="AL2967" t="str">
            <v>05</v>
          </cell>
        </row>
        <row r="2968">
          <cell r="K2968">
            <v>1032445631</v>
          </cell>
          <cell r="L2968" t="str">
            <v>AGUILERA ALLAN MALUCHE</v>
          </cell>
          <cell r="M2968"/>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A2968"/>
          <cell r="AB2968"/>
          <cell r="AC2968"/>
          <cell r="AD2968"/>
          <cell r="AE2968" t="e">
            <v>#N/A</v>
          </cell>
          <cell r="AF2968" t="e">
            <v>#N/A</v>
          </cell>
          <cell r="AG2968" t="e">
            <v>#N/A</v>
          </cell>
          <cell r="AI2968" t="e">
            <v>#N/A</v>
          </cell>
          <cell r="AK2968" t="str">
            <v>407</v>
          </cell>
          <cell r="AL2968" t="str">
            <v>05</v>
          </cell>
        </row>
        <row r="2969">
          <cell r="K2969">
            <v>1032464619</v>
          </cell>
          <cell r="L2969" t="str">
            <v>PINZON SEPULVEDA ANA MARIA</v>
          </cell>
          <cell r="M2969"/>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A2969"/>
          <cell r="AB2969"/>
          <cell r="AC2969"/>
          <cell r="AD2969"/>
          <cell r="AE2969" t="e">
            <v>#N/A</v>
          </cell>
          <cell r="AF2969" t="e">
            <v>#N/A</v>
          </cell>
          <cell r="AG2969" t="e">
            <v>#N/A</v>
          </cell>
          <cell r="AI2969" t="e">
            <v>#N/A</v>
          </cell>
          <cell r="AK2969" t="str">
            <v>407</v>
          </cell>
          <cell r="AL2969" t="str">
            <v>05</v>
          </cell>
        </row>
        <row r="2970">
          <cell r="K2970">
            <v>1073427218</v>
          </cell>
          <cell r="L2970" t="str">
            <v>GUERRERO ROJAS ANA MARIA</v>
          </cell>
          <cell r="M2970"/>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A2970"/>
          <cell r="AB2970"/>
          <cell r="AC2970"/>
          <cell r="AD2970"/>
          <cell r="AE2970" t="e">
            <v>#N/A</v>
          </cell>
          <cell r="AF2970" t="e">
            <v>#N/A</v>
          </cell>
          <cell r="AG2970" t="e">
            <v>#N/A</v>
          </cell>
          <cell r="AI2970" t="e">
            <v>#N/A</v>
          </cell>
          <cell r="AK2970" t="str">
            <v>407</v>
          </cell>
          <cell r="AL2970" t="str">
            <v>05</v>
          </cell>
        </row>
        <row r="2971">
          <cell r="K2971">
            <v>79803540</v>
          </cell>
          <cell r="L2971" t="str">
            <v>FERRO ESPITIA CARLOS ALBERTO</v>
          </cell>
          <cell r="M2971"/>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A2971"/>
          <cell r="AB2971"/>
          <cell r="AC2971"/>
          <cell r="AD2971"/>
          <cell r="AE2971" t="e">
            <v>#N/A</v>
          </cell>
          <cell r="AF2971" t="e">
            <v>#N/A</v>
          </cell>
          <cell r="AG2971" t="e">
            <v>#N/A</v>
          </cell>
          <cell r="AI2971" t="e">
            <v>#N/A</v>
          </cell>
          <cell r="AK2971" t="str">
            <v>407</v>
          </cell>
          <cell r="AL2971" t="str">
            <v>05</v>
          </cell>
        </row>
        <row r="2972">
          <cell r="K2972">
            <v>1014183050</v>
          </cell>
          <cell r="L2972" t="str">
            <v>AGUDELO OSPINA ANDREA VIVIANA</v>
          </cell>
          <cell r="M2972"/>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A2972"/>
          <cell r="AB2972"/>
          <cell r="AC2972"/>
          <cell r="AD2972"/>
          <cell r="AE2972" t="e">
            <v>#N/A</v>
          </cell>
          <cell r="AF2972" t="e">
            <v>#N/A</v>
          </cell>
          <cell r="AG2972" t="e">
            <v>#N/A</v>
          </cell>
          <cell r="AI2972" t="e">
            <v>#N/A</v>
          </cell>
          <cell r="AK2972" t="str">
            <v>407</v>
          </cell>
          <cell r="AL2972" t="str">
            <v>05</v>
          </cell>
        </row>
        <row r="2973">
          <cell r="K2973">
            <v>1030542957</v>
          </cell>
          <cell r="L2973" t="str">
            <v>SILVA RIVERA JONATHAN LEONARDO</v>
          </cell>
          <cell r="M2973"/>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A2973"/>
          <cell r="AB2973"/>
          <cell r="AC2973"/>
          <cell r="AD2973"/>
          <cell r="AE2973" t="e">
            <v>#N/A</v>
          </cell>
          <cell r="AF2973" t="e">
            <v>#N/A</v>
          </cell>
          <cell r="AG2973" t="e">
            <v>#N/A</v>
          </cell>
          <cell r="AI2973" t="e">
            <v>#N/A</v>
          </cell>
          <cell r="AK2973" t="str">
            <v>407</v>
          </cell>
          <cell r="AL2973" t="str">
            <v>05</v>
          </cell>
        </row>
        <row r="2974">
          <cell r="K2974">
            <v>53076803</v>
          </cell>
          <cell r="L2974" t="str">
            <v>CRUZ MUÑOZ PAULA ANDREA</v>
          </cell>
          <cell r="M2974"/>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A2974"/>
          <cell r="AB2974"/>
          <cell r="AC2974"/>
          <cell r="AD2974"/>
          <cell r="AE2974" t="e">
            <v>#N/A</v>
          </cell>
          <cell r="AF2974" t="e">
            <v>#N/A</v>
          </cell>
          <cell r="AG2974" t="e">
            <v>#N/A</v>
          </cell>
          <cell r="AI2974" t="e">
            <v>#N/A</v>
          </cell>
          <cell r="AK2974" t="str">
            <v>407</v>
          </cell>
          <cell r="AL2974" t="str">
            <v>05</v>
          </cell>
        </row>
        <row r="2975">
          <cell r="K2975">
            <v>79697293</v>
          </cell>
          <cell r="L2975" t="str">
            <v>PINEDA PULIDO SERGIO ERNESTO</v>
          </cell>
          <cell r="M2975"/>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A2975"/>
          <cell r="AB2975"/>
          <cell r="AC2975"/>
          <cell r="AD2975"/>
          <cell r="AE2975" t="e">
            <v>#N/A</v>
          </cell>
          <cell r="AF2975" t="e">
            <v>#N/A</v>
          </cell>
          <cell r="AG2975" t="e">
            <v>#N/A</v>
          </cell>
          <cell r="AI2975" t="e">
            <v>#N/A</v>
          </cell>
          <cell r="AK2975" t="str">
            <v>407</v>
          </cell>
          <cell r="AL2975" t="str">
            <v>05</v>
          </cell>
        </row>
        <row r="2976">
          <cell r="K2976">
            <v>52909333</v>
          </cell>
          <cell r="L2976" t="str">
            <v>CUEVAS MORALES JULY ALEXANDRA</v>
          </cell>
          <cell r="M2976"/>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A2976"/>
          <cell r="AB2976"/>
          <cell r="AC2976"/>
          <cell r="AD2976"/>
          <cell r="AE2976" t="e">
            <v>#N/A</v>
          </cell>
          <cell r="AF2976" t="e">
            <v>#N/A</v>
          </cell>
          <cell r="AG2976" t="e">
            <v>#N/A</v>
          </cell>
          <cell r="AI2976" t="e">
            <v>#N/A</v>
          </cell>
          <cell r="AK2976" t="str">
            <v>407</v>
          </cell>
          <cell r="AL2976" t="str">
            <v>05</v>
          </cell>
        </row>
        <row r="2977">
          <cell r="K2977">
            <v>79920123</v>
          </cell>
          <cell r="L2977" t="str">
            <v>HERNANDEZ ALDANA JORGE ALEXANDER</v>
          </cell>
          <cell r="M2977"/>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A2977"/>
          <cell r="AB2977"/>
          <cell r="AC2977"/>
          <cell r="AD2977"/>
          <cell r="AE2977" t="e">
            <v>#N/A</v>
          </cell>
          <cell r="AF2977" t="e">
            <v>#N/A</v>
          </cell>
          <cell r="AG2977" t="e">
            <v>#N/A</v>
          </cell>
          <cell r="AI2977" t="e">
            <v>#N/A</v>
          </cell>
          <cell r="AK2977" t="str">
            <v>407</v>
          </cell>
          <cell r="AL2977" t="str">
            <v>05</v>
          </cell>
        </row>
        <row r="2978">
          <cell r="K2978">
            <v>1069730649</v>
          </cell>
          <cell r="L2978" t="str">
            <v>GAITAN RAMIREZ NANCY CRISTINA</v>
          </cell>
          <cell r="M2978"/>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A2978"/>
          <cell r="AB2978"/>
          <cell r="AC2978"/>
          <cell r="AD2978"/>
          <cell r="AE2978" t="e">
            <v>#N/A</v>
          </cell>
          <cell r="AF2978" t="e">
            <v>#N/A</v>
          </cell>
          <cell r="AG2978" t="e">
            <v>#N/A</v>
          </cell>
          <cell r="AI2978" t="e">
            <v>#N/A</v>
          </cell>
          <cell r="AK2978" t="str">
            <v>407</v>
          </cell>
          <cell r="AL2978" t="str">
            <v>05</v>
          </cell>
        </row>
        <row r="2979">
          <cell r="K2979">
            <v>53029920</v>
          </cell>
          <cell r="L2979" t="str">
            <v>LOZANO GUERRERO ADRIANA</v>
          </cell>
          <cell r="M2979"/>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A2979"/>
          <cell r="AB2979"/>
          <cell r="AC2979"/>
          <cell r="AD2979"/>
          <cell r="AE2979" t="e">
            <v>#N/A</v>
          </cell>
          <cell r="AF2979" t="e">
            <v>#N/A</v>
          </cell>
          <cell r="AG2979" t="e">
            <v>#N/A</v>
          </cell>
          <cell r="AI2979" t="e">
            <v>#N/A</v>
          </cell>
          <cell r="AK2979" t="str">
            <v>407</v>
          </cell>
          <cell r="AL2979" t="str">
            <v>05</v>
          </cell>
        </row>
        <row r="2980">
          <cell r="K2980">
            <v>1030639648</v>
          </cell>
          <cell r="L2980" t="str">
            <v>VARGAS GONZALEZ PAULA ALEJANDRA</v>
          </cell>
          <cell r="M2980"/>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A2980"/>
          <cell r="AB2980"/>
          <cell r="AC2980"/>
          <cell r="AD2980"/>
          <cell r="AE2980" t="e">
            <v>#N/A</v>
          </cell>
          <cell r="AF2980" t="e">
            <v>#N/A</v>
          </cell>
          <cell r="AG2980" t="e">
            <v>#N/A</v>
          </cell>
          <cell r="AI2980" t="e">
            <v>#N/A</v>
          </cell>
          <cell r="AK2980" t="str">
            <v>407</v>
          </cell>
          <cell r="AL2980" t="str">
            <v>05</v>
          </cell>
        </row>
        <row r="2981">
          <cell r="K2981">
            <v>51996106</v>
          </cell>
          <cell r="L2981" t="str">
            <v>RODRIGUEZ PINZON EDITH MYRIAM</v>
          </cell>
          <cell r="M2981"/>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A2981"/>
          <cell r="AB2981"/>
          <cell r="AC2981"/>
          <cell r="AD2981"/>
          <cell r="AE2981" t="e">
            <v>#N/A</v>
          </cell>
          <cell r="AF2981" t="e">
            <v>#N/A</v>
          </cell>
          <cell r="AG2981" t="e">
            <v>#N/A</v>
          </cell>
          <cell r="AI2981" t="e">
            <v>#N/A</v>
          </cell>
          <cell r="AK2981" t="str">
            <v>407</v>
          </cell>
          <cell r="AL2981" t="str">
            <v>05</v>
          </cell>
        </row>
        <row r="2982">
          <cell r="K2982">
            <v>80100304</v>
          </cell>
          <cell r="L2982" t="str">
            <v>SUAREZ ACOSTA DAVIDSON ALEXIS</v>
          </cell>
          <cell r="M2982"/>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A2982"/>
          <cell r="AB2982"/>
          <cell r="AC2982"/>
          <cell r="AD2982"/>
          <cell r="AE2982" t="e">
            <v>#N/A</v>
          </cell>
          <cell r="AF2982" t="e">
            <v>#N/A</v>
          </cell>
          <cell r="AG2982" t="e">
            <v>#N/A</v>
          </cell>
          <cell r="AI2982" t="e">
            <v>#N/A</v>
          </cell>
          <cell r="AK2982" t="str">
            <v>407</v>
          </cell>
          <cell r="AL2982" t="str">
            <v>05</v>
          </cell>
        </row>
        <row r="2983">
          <cell r="K2983">
            <v>1013581142</v>
          </cell>
          <cell r="L2983" t="str">
            <v>PACHON MORENO RODRIGO ALBEIRO</v>
          </cell>
          <cell r="M2983"/>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A2983"/>
          <cell r="AB2983"/>
          <cell r="AC2983"/>
          <cell r="AD2983"/>
          <cell r="AE2983" t="e">
            <v>#N/A</v>
          </cell>
          <cell r="AF2983" t="e">
            <v>#N/A</v>
          </cell>
          <cell r="AG2983" t="e">
            <v>#N/A</v>
          </cell>
          <cell r="AI2983" t="e">
            <v>#N/A</v>
          </cell>
          <cell r="AK2983" t="str">
            <v>407</v>
          </cell>
          <cell r="AL2983" t="str">
            <v>05</v>
          </cell>
        </row>
        <row r="2984">
          <cell r="K2984">
            <v>3033937</v>
          </cell>
          <cell r="L2984" t="str">
            <v>ORTIZ RODRIGUEZ GERSES RAMIRO</v>
          </cell>
          <cell r="M2984"/>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A2984"/>
          <cell r="AB2984"/>
          <cell r="AC2984"/>
          <cell r="AD2984"/>
          <cell r="AE2984" t="e">
            <v>#N/A</v>
          </cell>
          <cell r="AF2984" t="e">
            <v>#N/A</v>
          </cell>
          <cell r="AG2984" t="e">
            <v>#N/A</v>
          </cell>
          <cell r="AI2984" t="e">
            <v>#N/A</v>
          </cell>
          <cell r="AK2984" t="str">
            <v>407</v>
          </cell>
          <cell r="AL2984" t="str">
            <v>05</v>
          </cell>
        </row>
        <row r="2985">
          <cell r="K2985">
            <v>80259075</v>
          </cell>
          <cell r="L2985" t="str">
            <v>BEJARANO RICO JOSE HERNEY</v>
          </cell>
          <cell r="M2985"/>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A2985"/>
          <cell r="AB2985"/>
          <cell r="AC2985"/>
          <cell r="AD2985"/>
          <cell r="AE2985" t="e">
            <v>#N/A</v>
          </cell>
          <cell r="AF2985" t="e">
            <v>#N/A</v>
          </cell>
          <cell r="AG2985" t="e">
            <v>#N/A</v>
          </cell>
          <cell r="AI2985" t="e">
            <v>#N/A</v>
          </cell>
          <cell r="AK2985" t="str">
            <v>407</v>
          </cell>
          <cell r="AL2985" t="str">
            <v>05</v>
          </cell>
        </row>
        <row r="2986">
          <cell r="K2986">
            <v>52164808</v>
          </cell>
          <cell r="L2986" t="str">
            <v>MILLAN LOPEZ CLAUDIA YAZMIN</v>
          </cell>
          <cell r="M2986"/>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A2986"/>
          <cell r="AB2986"/>
          <cell r="AC2986"/>
          <cell r="AD2986"/>
          <cell r="AE2986" t="e">
            <v>#N/A</v>
          </cell>
          <cell r="AF2986" t="e">
            <v>#N/A</v>
          </cell>
          <cell r="AG2986" t="e">
            <v>#N/A</v>
          </cell>
          <cell r="AI2986" t="e">
            <v>#N/A</v>
          </cell>
          <cell r="AK2986" t="str">
            <v>407</v>
          </cell>
          <cell r="AL2986" t="str">
            <v>05</v>
          </cell>
        </row>
        <row r="2987">
          <cell r="K2987">
            <v>1073673205</v>
          </cell>
          <cell r="L2987" t="str">
            <v>PEÑA ACERO PAOLA ALEJANDRA</v>
          </cell>
          <cell r="M2987"/>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A2987"/>
          <cell r="AB2987"/>
          <cell r="AC2987"/>
          <cell r="AD2987"/>
          <cell r="AE2987" t="e">
            <v>#N/A</v>
          </cell>
          <cell r="AF2987" t="e">
            <v>#N/A</v>
          </cell>
          <cell r="AG2987" t="e">
            <v>#N/A</v>
          </cell>
          <cell r="AI2987" t="e">
            <v>#N/A</v>
          </cell>
          <cell r="AK2987" t="str">
            <v>407</v>
          </cell>
          <cell r="AL2987" t="str">
            <v>05</v>
          </cell>
        </row>
        <row r="2988">
          <cell r="K2988">
            <v>1033752643</v>
          </cell>
          <cell r="L2988" t="str">
            <v>ESCAMILLA RODRIGUEZ CAMILO ANDRES</v>
          </cell>
          <cell r="M2988"/>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A2988"/>
          <cell r="AB2988"/>
          <cell r="AC2988"/>
          <cell r="AD2988"/>
          <cell r="AE2988" t="e">
            <v>#N/A</v>
          </cell>
          <cell r="AF2988" t="e">
            <v>#N/A</v>
          </cell>
          <cell r="AG2988" t="e">
            <v>#N/A</v>
          </cell>
          <cell r="AI2988" t="e">
            <v>#N/A</v>
          </cell>
          <cell r="AK2988" t="str">
            <v>407</v>
          </cell>
          <cell r="AL2988" t="str">
            <v>05</v>
          </cell>
        </row>
        <row r="2989">
          <cell r="K2989">
            <v>52849343</v>
          </cell>
          <cell r="L2989" t="str">
            <v>GIRALDO MOLINA ELVIA LUCIA</v>
          </cell>
          <cell r="M2989"/>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A2989"/>
          <cell r="AB2989"/>
          <cell r="AC2989"/>
          <cell r="AD2989"/>
          <cell r="AE2989" t="e">
            <v>#N/A</v>
          </cell>
          <cell r="AF2989" t="e">
            <v>#N/A</v>
          </cell>
          <cell r="AG2989" t="e">
            <v>#N/A</v>
          </cell>
          <cell r="AI2989" t="e">
            <v>#N/A</v>
          </cell>
          <cell r="AK2989" t="str">
            <v>407</v>
          </cell>
          <cell r="AL2989" t="str">
            <v>05</v>
          </cell>
        </row>
        <row r="2990">
          <cell r="K2990">
            <v>1073668526</v>
          </cell>
          <cell r="L2990" t="str">
            <v>RAMIREZ VARGAS SINDY FERNANDA</v>
          </cell>
          <cell r="M2990"/>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A2990"/>
          <cell r="AB2990"/>
          <cell r="AC2990"/>
          <cell r="AD2990"/>
          <cell r="AE2990" t="e">
            <v>#N/A</v>
          </cell>
          <cell r="AF2990" t="e">
            <v>#N/A</v>
          </cell>
          <cell r="AG2990" t="e">
            <v>#N/A</v>
          </cell>
          <cell r="AI2990" t="e">
            <v>#N/A</v>
          </cell>
          <cell r="AK2990" t="str">
            <v>407</v>
          </cell>
          <cell r="AL2990" t="str">
            <v>05</v>
          </cell>
        </row>
        <row r="2991">
          <cell r="K2991">
            <v>52470318</v>
          </cell>
          <cell r="L2991" t="str">
            <v>RINCON HERRERA NOHORA ISMENIA</v>
          </cell>
          <cell r="M2991"/>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A2991"/>
          <cell r="AB2991"/>
          <cell r="AC2991"/>
          <cell r="AD2991"/>
          <cell r="AE2991" t="e">
            <v>#N/A</v>
          </cell>
          <cell r="AF2991" t="e">
            <v>#N/A</v>
          </cell>
          <cell r="AG2991" t="e">
            <v>#N/A</v>
          </cell>
          <cell r="AI2991" t="e">
            <v>#N/A</v>
          </cell>
          <cell r="AK2991" t="str">
            <v>407</v>
          </cell>
          <cell r="AL2991" t="str">
            <v>05</v>
          </cell>
        </row>
        <row r="2992">
          <cell r="K2992">
            <v>1024524469</v>
          </cell>
          <cell r="L2992" t="str">
            <v>GARZON GARZON GINA MAYERLY</v>
          </cell>
          <cell r="M2992"/>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A2992"/>
          <cell r="AB2992"/>
          <cell r="AC2992"/>
          <cell r="AD2992"/>
          <cell r="AE2992" t="e">
            <v>#N/A</v>
          </cell>
          <cell r="AF2992" t="e">
            <v>#N/A</v>
          </cell>
          <cell r="AG2992" t="e">
            <v>#N/A</v>
          </cell>
          <cell r="AI2992" t="e">
            <v>#N/A</v>
          </cell>
          <cell r="AK2992" t="str">
            <v>407</v>
          </cell>
          <cell r="AL2992" t="str">
            <v>05</v>
          </cell>
        </row>
        <row r="2993">
          <cell r="K2993">
            <v>52257786</v>
          </cell>
          <cell r="L2993" t="str">
            <v>SIERRA SIERRA ILMA STELLA</v>
          </cell>
          <cell r="M2993"/>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A2993"/>
          <cell r="AB2993"/>
          <cell r="AC2993"/>
          <cell r="AD2993"/>
          <cell r="AE2993" t="e">
            <v>#N/A</v>
          </cell>
          <cell r="AF2993" t="e">
            <v>#N/A</v>
          </cell>
          <cell r="AG2993" t="e">
            <v>#N/A</v>
          </cell>
          <cell r="AI2993" t="e">
            <v>#N/A</v>
          </cell>
          <cell r="AK2993" t="str">
            <v>407</v>
          </cell>
          <cell r="AL2993" t="str">
            <v>05</v>
          </cell>
        </row>
        <row r="2994">
          <cell r="K2994">
            <v>20824935</v>
          </cell>
          <cell r="L2994" t="str">
            <v>DIAZ BENITEZ SANDRA MILENA</v>
          </cell>
          <cell r="M2994"/>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A2994"/>
          <cell r="AB2994"/>
          <cell r="AC2994"/>
          <cell r="AD2994"/>
          <cell r="AE2994" t="e">
            <v>#N/A</v>
          </cell>
          <cell r="AF2994" t="e">
            <v>#N/A</v>
          </cell>
          <cell r="AG2994" t="e">
            <v>#N/A</v>
          </cell>
          <cell r="AI2994" t="e">
            <v>#N/A</v>
          </cell>
          <cell r="AK2994" t="str">
            <v>407</v>
          </cell>
          <cell r="AL2994" t="str">
            <v>05</v>
          </cell>
        </row>
        <row r="2995">
          <cell r="K2995">
            <v>1069749594</v>
          </cell>
          <cell r="L2995" t="str">
            <v>GONZALEZ MORA JEFFERSON</v>
          </cell>
          <cell r="M2995"/>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A2995"/>
          <cell r="AB2995"/>
          <cell r="AC2995"/>
          <cell r="AD2995"/>
          <cell r="AE2995" t="e">
            <v>#N/A</v>
          </cell>
          <cell r="AF2995" t="e">
            <v>#N/A</v>
          </cell>
          <cell r="AG2995" t="e">
            <v>#N/A</v>
          </cell>
          <cell r="AI2995" t="e">
            <v>#N/A</v>
          </cell>
          <cell r="AK2995" t="str">
            <v>407</v>
          </cell>
          <cell r="AL2995" t="str">
            <v>05</v>
          </cell>
        </row>
        <row r="2996">
          <cell r="K2996">
            <v>80127027</v>
          </cell>
          <cell r="L2996" t="str">
            <v>VELASQUEZ ACOSTA JOHAN ESTIK</v>
          </cell>
          <cell r="M2996"/>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A2996"/>
          <cell r="AB2996"/>
          <cell r="AC2996"/>
          <cell r="AD2996"/>
          <cell r="AE2996" t="e">
            <v>#N/A</v>
          </cell>
          <cell r="AF2996" t="e">
            <v>#N/A</v>
          </cell>
          <cell r="AG2996" t="e">
            <v>#N/A</v>
          </cell>
          <cell r="AI2996" t="e">
            <v>#N/A</v>
          </cell>
          <cell r="AK2996" t="str">
            <v>407</v>
          </cell>
          <cell r="AL2996" t="str">
            <v>05</v>
          </cell>
        </row>
        <row r="2997">
          <cell r="K2997">
            <v>1013604071</v>
          </cell>
          <cell r="L2997" t="str">
            <v>OROZCO GALLEGO KATYNA SARAY</v>
          </cell>
          <cell r="M2997"/>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A2997"/>
          <cell r="AB2997"/>
          <cell r="AC2997"/>
          <cell r="AD2997"/>
          <cell r="AE2997" t="e">
            <v>#N/A</v>
          </cell>
          <cell r="AF2997" t="e">
            <v>#N/A</v>
          </cell>
          <cell r="AG2997" t="e">
            <v>#N/A</v>
          </cell>
          <cell r="AI2997" t="e">
            <v>#N/A</v>
          </cell>
          <cell r="AK2997" t="str">
            <v>407</v>
          </cell>
          <cell r="AL2997" t="str">
            <v>05</v>
          </cell>
        </row>
        <row r="2998">
          <cell r="K2998">
            <v>1014223611</v>
          </cell>
          <cell r="L2998" t="str">
            <v>BAQUERO BARBOSA CRISBERT ZULAY</v>
          </cell>
          <cell r="M2998"/>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A2998"/>
          <cell r="AB2998"/>
          <cell r="AC2998"/>
          <cell r="AD2998"/>
          <cell r="AE2998" t="e">
            <v>#N/A</v>
          </cell>
          <cell r="AF2998" t="e">
            <v>#N/A</v>
          </cell>
          <cell r="AG2998" t="e">
            <v>#N/A</v>
          </cell>
          <cell r="AI2998" t="e">
            <v>#N/A</v>
          </cell>
          <cell r="AK2998" t="str">
            <v>407</v>
          </cell>
          <cell r="AL2998" t="str">
            <v>05</v>
          </cell>
        </row>
        <row r="2999">
          <cell r="K2999">
            <v>53048627</v>
          </cell>
          <cell r="L2999" t="str">
            <v>LADINO CAMACHO GINA PAOLA</v>
          </cell>
          <cell r="M2999"/>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A2999"/>
          <cell r="AB2999"/>
          <cell r="AC2999"/>
          <cell r="AD2999"/>
          <cell r="AE2999" t="e">
            <v>#N/A</v>
          </cell>
          <cell r="AF2999" t="e">
            <v>#N/A</v>
          </cell>
          <cell r="AG2999" t="e">
            <v>#N/A</v>
          </cell>
          <cell r="AI2999" t="e">
            <v>#N/A</v>
          </cell>
          <cell r="AK2999" t="str">
            <v>407</v>
          </cell>
          <cell r="AL2999" t="str">
            <v>05</v>
          </cell>
        </row>
        <row r="3000">
          <cell r="K3000">
            <v>52023501</v>
          </cell>
          <cell r="L3000" t="str">
            <v>OSORIO SANDRA PATRICIA</v>
          </cell>
          <cell r="M3000"/>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A3000"/>
          <cell r="AB3000"/>
          <cell r="AC3000"/>
          <cell r="AD3000"/>
          <cell r="AE3000" t="e">
            <v>#N/A</v>
          </cell>
          <cell r="AF3000" t="e">
            <v>#N/A</v>
          </cell>
          <cell r="AG3000" t="e">
            <v>#N/A</v>
          </cell>
          <cell r="AI3000" t="e">
            <v>#N/A</v>
          </cell>
          <cell r="AK3000" t="str">
            <v>407</v>
          </cell>
          <cell r="AL3000" t="str">
            <v>05</v>
          </cell>
        </row>
        <row r="3001">
          <cell r="K3001">
            <v>52978307</v>
          </cell>
          <cell r="L3001" t="str">
            <v>ALBORNOZ ARDILA ALEXANDRA</v>
          </cell>
          <cell r="M3001"/>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A3001"/>
          <cell r="AB3001"/>
          <cell r="AC3001"/>
          <cell r="AD3001"/>
          <cell r="AE3001" t="e">
            <v>#N/A</v>
          </cell>
          <cell r="AF3001" t="e">
            <v>#N/A</v>
          </cell>
          <cell r="AG3001" t="e">
            <v>#N/A</v>
          </cell>
          <cell r="AI3001" t="e">
            <v>#N/A</v>
          </cell>
          <cell r="AK3001" t="str">
            <v>407</v>
          </cell>
          <cell r="AL3001" t="str">
            <v>05</v>
          </cell>
        </row>
        <row r="3002">
          <cell r="K3002">
            <v>51610301</v>
          </cell>
          <cell r="L3002" t="str">
            <v>MORALES FORERO LUZ MERCEDES</v>
          </cell>
          <cell r="M3002"/>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A3002"/>
          <cell r="AB3002"/>
          <cell r="AC3002"/>
          <cell r="AD3002"/>
          <cell r="AE3002" t="e">
            <v>#N/A</v>
          </cell>
          <cell r="AF3002" t="e">
            <v>#N/A</v>
          </cell>
          <cell r="AG3002" t="e">
            <v>#N/A</v>
          </cell>
          <cell r="AI3002" t="e">
            <v>#N/A</v>
          </cell>
          <cell r="AK3002" t="str">
            <v>407</v>
          </cell>
          <cell r="AL3002" t="str">
            <v>05</v>
          </cell>
        </row>
        <row r="3003">
          <cell r="K3003"/>
          <cell r="L3003"/>
          <cell r="M3003"/>
          <cell r="N3003"/>
          <cell r="O3003"/>
          <cell r="P3003"/>
          <cell r="Q3003" t="str">
            <v>Vacante Definitiva</v>
          </cell>
          <cell r="R3003" t="str">
            <v>COLEGIO CRISTOBAL COLON (IED)</v>
          </cell>
          <cell r="S3003" t="str">
            <v>Instit.</v>
          </cell>
          <cell r="T3003">
            <v>1</v>
          </cell>
          <cell r="U3003" t="str">
            <v>Financiero</v>
          </cell>
          <cell r="V3003">
            <v>2670094</v>
          </cell>
          <cell r="W3003" t="str">
            <v>No</v>
          </cell>
          <cell r="X3003" t="str">
            <v>No</v>
          </cell>
          <cell r="Y3003" t="str">
            <v>Encargo - Planta Temporal</v>
          </cell>
          <cell r="Z3003"/>
          <cell r="AA3003"/>
          <cell r="AB3003"/>
          <cell r="AC3003"/>
          <cell r="AD3003"/>
          <cell r="AE3003" t="e">
            <v>#N/A</v>
          </cell>
          <cell r="AF3003" t="e">
            <v>#N/A</v>
          </cell>
          <cell r="AG3003" t="e">
            <v>#N/A</v>
          </cell>
          <cell r="AI3003" t="e">
            <v>#N/A</v>
          </cell>
          <cell r="AK3003" t="str">
            <v>407</v>
          </cell>
          <cell r="AL3003">
            <v>27</v>
          </cell>
        </row>
        <row r="3004">
          <cell r="K3004"/>
          <cell r="L3004"/>
          <cell r="M3004"/>
          <cell r="N3004"/>
          <cell r="O3004"/>
          <cell r="P3004"/>
          <cell r="Q3004" t="str">
            <v>Vacante Definitiva</v>
          </cell>
          <cell r="R3004" t="str">
            <v>COLEGIO GENERAL SANTANDER (IED)</v>
          </cell>
          <cell r="S3004" t="str">
            <v>Instit.</v>
          </cell>
          <cell r="T3004">
            <v>1</v>
          </cell>
          <cell r="U3004" t="str">
            <v>Financiero</v>
          </cell>
          <cell r="V3004">
            <v>2670094</v>
          </cell>
          <cell r="W3004" t="str">
            <v>No</v>
          </cell>
          <cell r="X3004" t="str">
            <v>No</v>
          </cell>
          <cell r="Y3004" t="str">
            <v>Encargo - Planta Temporal</v>
          </cell>
          <cell r="Z3004"/>
          <cell r="AA3004"/>
          <cell r="AB3004"/>
          <cell r="AC3004"/>
          <cell r="AD3004"/>
          <cell r="AE3004" t="e">
            <v>#N/A</v>
          </cell>
          <cell r="AF3004" t="e">
            <v>#N/A</v>
          </cell>
          <cell r="AG3004" t="e">
            <v>#N/A</v>
          </cell>
          <cell r="AI3004" t="e">
            <v>#N/A</v>
          </cell>
          <cell r="AK3004" t="str">
            <v>407</v>
          </cell>
          <cell r="AL3004">
            <v>27</v>
          </cell>
        </row>
        <row r="3005">
          <cell r="K3005"/>
          <cell r="L3005"/>
          <cell r="M3005"/>
          <cell r="N3005"/>
          <cell r="O3005"/>
          <cell r="P3005"/>
          <cell r="Q3005" t="str">
            <v>Vacante Definitiva</v>
          </cell>
          <cell r="R3005" t="str">
            <v>COLEGIO JORGE SOTO DEL CORRAL (IED)</v>
          </cell>
          <cell r="S3005" t="str">
            <v>Instit.</v>
          </cell>
          <cell r="T3005">
            <v>3</v>
          </cell>
          <cell r="U3005" t="str">
            <v>Financiero</v>
          </cell>
          <cell r="V3005">
            <v>2670094</v>
          </cell>
          <cell r="W3005" t="str">
            <v>No</v>
          </cell>
          <cell r="X3005" t="str">
            <v>No</v>
          </cell>
          <cell r="Y3005" t="str">
            <v>Encargo - Planta Temporal</v>
          </cell>
          <cell r="Z3005"/>
          <cell r="AA3005"/>
          <cell r="AB3005"/>
          <cell r="AC3005"/>
          <cell r="AD3005"/>
          <cell r="AE3005" t="e">
            <v>#N/A</v>
          </cell>
          <cell r="AF3005" t="e">
            <v>#N/A</v>
          </cell>
          <cell r="AG3005" t="e">
            <v>#N/A</v>
          </cell>
          <cell r="AI3005" t="e">
            <v>#N/A</v>
          </cell>
          <cell r="AK3005" t="str">
            <v>407</v>
          </cell>
          <cell r="AL3005">
            <v>27</v>
          </cell>
        </row>
        <row r="3006">
          <cell r="K3006"/>
          <cell r="L3006"/>
          <cell r="M3006"/>
          <cell r="N3006"/>
          <cell r="O3006"/>
          <cell r="P3006"/>
          <cell r="Q3006" t="str">
            <v>Vacante Definitiva</v>
          </cell>
          <cell r="R3006" t="str">
            <v>COLEGIO ATENAS (IED)</v>
          </cell>
          <cell r="S3006" t="str">
            <v>Instit.</v>
          </cell>
          <cell r="T3006">
            <v>4</v>
          </cell>
          <cell r="U3006" t="str">
            <v>Financiero</v>
          </cell>
          <cell r="V3006">
            <v>2670094</v>
          </cell>
          <cell r="W3006" t="str">
            <v>No</v>
          </cell>
          <cell r="X3006" t="str">
            <v>No</v>
          </cell>
          <cell r="Y3006" t="str">
            <v>Encargo - Planta Temporal</v>
          </cell>
          <cell r="Z3006"/>
          <cell r="AA3006"/>
          <cell r="AB3006"/>
          <cell r="AC3006"/>
          <cell r="AD3006"/>
          <cell r="AE3006" t="e">
            <v>#N/A</v>
          </cell>
          <cell r="AF3006" t="e">
            <v>#N/A</v>
          </cell>
          <cell r="AG3006" t="e">
            <v>#N/A</v>
          </cell>
          <cell r="AI3006" t="e">
            <v>#N/A</v>
          </cell>
          <cell r="AK3006" t="str">
            <v>407</v>
          </cell>
          <cell r="AL3006">
            <v>27</v>
          </cell>
        </row>
        <row r="3007">
          <cell r="K3007"/>
          <cell r="L3007"/>
          <cell r="M3007"/>
          <cell r="N3007"/>
          <cell r="O3007"/>
          <cell r="P3007"/>
          <cell r="Q3007" t="str">
            <v>Vacante Definitiva</v>
          </cell>
          <cell r="R3007" t="str">
            <v>COLEGIO FLORENTINO GONZALEZ (IED)</v>
          </cell>
          <cell r="S3007" t="str">
            <v>Instit.</v>
          </cell>
          <cell r="T3007">
            <v>4</v>
          </cell>
          <cell r="U3007" t="str">
            <v>Financiero</v>
          </cell>
          <cell r="V3007">
            <v>2670094</v>
          </cell>
          <cell r="W3007" t="str">
            <v>No</v>
          </cell>
          <cell r="X3007" t="str">
            <v>No</v>
          </cell>
          <cell r="Y3007" t="str">
            <v>Encargo - Planta Temporal</v>
          </cell>
          <cell r="Z3007"/>
          <cell r="AA3007"/>
          <cell r="AB3007"/>
          <cell r="AC3007"/>
          <cell r="AD3007"/>
          <cell r="AE3007" t="e">
            <v>#N/A</v>
          </cell>
          <cell r="AF3007" t="e">
            <v>#N/A</v>
          </cell>
          <cell r="AG3007" t="e">
            <v>#N/A</v>
          </cell>
          <cell r="AI3007" t="e">
            <v>#N/A</v>
          </cell>
          <cell r="AK3007" t="str">
            <v>407</v>
          </cell>
          <cell r="AL3007">
            <v>27</v>
          </cell>
        </row>
        <row r="3008">
          <cell r="K3008"/>
          <cell r="L3008"/>
          <cell r="M3008"/>
          <cell r="N3008"/>
          <cell r="O3008"/>
          <cell r="P3008"/>
          <cell r="Q3008" t="str">
            <v>Vacante Definitiva</v>
          </cell>
          <cell r="R3008" t="str">
            <v>COLEGIO JOSE ACEVEDO Y GOMEZ (IED)</v>
          </cell>
          <cell r="S3008" t="str">
            <v>Instit.</v>
          </cell>
          <cell r="T3008">
            <v>4</v>
          </cell>
          <cell r="U3008" t="str">
            <v>Financiero</v>
          </cell>
          <cell r="V3008">
            <v>2670094</v>
          </cell>
          <cell r="W3008" t="str">
            <v>No</v>
          </cell>
          <cell r="X3008" t="str">
            <v>No</v>
          </cell>
          <cell r="Y3008" t="str">
            <v>Encargo - Planta Temporal</v>
          </cell>
          <cell r="Z3008"/>
          <cell r="AA3008"/>
          <cell r="AB3008"/>
          <cell r="AC3008"/>
          <cell r="AD3008"/>
          <cell r="AE3008" t="e">
            <v>#N/A</v>
          </cell>
          <cell r="AF3008" t="e">
            <v>#N/A</v>
          </cell>
          <cell r="AG3008" t="e">
            <v>#N/A</v>
          </cell>
          <cell r="AI3008" t="e">
            <v>#N/A</v>
          </cell>
          <cell r="AK3008" t="str">
            <v>407</v>
          </cell>
          <cell r="AL3008">
            <v>27</v>
          </cell>
        </row>
        <row r="3009">
          <cell r="K3009"/>
          <cell r="L3009"/>
          <cell r="M3009"/>
          <cell r="N3009"/>
          <cell r="O3009"/>
          <cell r="P3009"/>
          <cell r="Q3009" t="str">
            <v>Vacante Definitiva</v>
          </cell>
          <cell r="R3009" t="str">
            <v>COLEGIO JUANA ESCOBAR (IED)</v>
          </cell>
          <cell r="S3009" t="str">
            <v>Instit.</v>
          </cell>
          <cell r="T3009">
            <v>4</v>
          </cell>
          <cell r="U3009" t="str">
            <v>Financiero</v>
          </cell>
          <cell r="V3009">
            <v>2670094</v>
          </cell>
          <cell r="W3009" t="str">
            <v>No</v>
          </cell>
          <cell r="X3009" t="str">
            <v>No</v>
          </cell>
          <cell r="Y3009" t="str">
            <v>Encargo - Planta Temporal</v>
          </cell>
          <cell r="Z3009"/>
          <cell r="AA3009"/>
          <cell r="AB3009"/>
          <cell r="AC3009"/>
          <cell r="AD3009"/>
          <cell r="AE3009" t="e">
            <v>#N/A</v>
          </cell>
          <cell r="AF3009" t="e">
            <v>#N/A</v>
          </cell>
          <cell r="AG3009" t="e">
            <v>#N/A</v>
          </cell>
          <cell r="AI3009" t="e">
            <v>#N/A</v>
          </cell>
          <cell r="AK3009" t="str">
            <v>407</v>
          </cell>
          <cell r="AL3009">
            <v>27</v>
          </cell>
        </row>
        <row r="3010">
          <cell r="K3010"/>
          <cell r="L3010"/>
          <cell r="M3010"/>
          <cell r="N3010"/>
          <cell r="O3010"/>
          <cell r="P3010"/>
          <cell r="Q3010" t="str">
            <v>Vacante Definitiva</v>
          </cell>
          <cell r="R3010" t="str">
            <v>COLEGIO SAN ISIDRO SUR ORIENTAL (IED)</v>
          </cell>
          <cell r="S3010" t="str">
            <v>Instit.</v>
          </cell>
          <cell r="T3010">
            <v>4</v>
          </cell>
          <cell r="U3010" t="str">
            <v>Financiero</v>
          </cell>
          <cell r="V3010">
            <v>2670094</v>
          </cell>
          <cell r="W3010" t="str">
            <v>No</v>
          </cell>
          <cell r="X3010" t="str">
            <v>No</v>
          </cell>
          <cell r="Y3010" t="str">
            <v>Encargo - Planta Temporal</v>
          </cell>
          <cell r="Z3010"/>
          <cell r="AA3010"/>
          <cell r="AB3010"/>
          <cell r="AC3010"/>
          <cell r="AD3010"/>
          <cell r="AE3010" t="e">
            <v>#N/A</v>
          </cell>
          <cell r="AF3010" t="e">
            <v>#N/A</v>
          </cell>
          <cell r="AG3010" t="e">
            <v>#N/A</v>
          </cell>
          <cell r="AI3010" t="e">
            <v>#N/A</v>
          </cell>
          <cell r="AK3010" t="str">
            <v>407</v>
          </cell>
          <cell r="AL3010">
            <v>27</v>
          </cell>
        </row>
        <row r="3011">
          <cell r="K3011"/>
          <cell r="L3011"/>
          <cell r="M3011"/>
          <cell r="N3011"/>
          <cell r="O3011"/>
          <cell r="P3011"/>
          <cell r="Q3011" t="str">
            <v>Vacante Definitiva</v>
          </cell>
          <cell r="R3011" t="str">
            <v xml:space="preserve">COLEGIO ALDEMAR ROJAS PLAZAS (IED) </v>
          </cell>
          <cell r="S3011" t="str">
            <v>Instit.</v>
          </cell>
          <cell r="T3011">
            <v>4</v>
          </cell>
          <cell r="U3011" t="str">
            <v>Financiero</v>
          </cell>
          <cell r="V3011">
            <v>2670094</v>
          </cell>
          <cell r="W3011" t="str">
            <v>No</v>
          </cell>
          <cell r="X3011" t="str">
            <v>No</v>
          </cell>
          <cell r="Y3011" t="str">
            <v>Encargo - Planta Temporal</v>
          </cell>
          <cell r="Z3011"/>
          <cell r="AA3011"/>
          <cell r="AB3011"/>
          <cell r="AC3011"/>
          <cell r="AD3011"/>
          <cell r="AE3011" t="e">
            <v>#N/A</v>
          </cell>
          <cell r="AF3011" t="e">
            <v>#N/A</v>
          </cell>
          <cell r="AG3011" t="e">
            <v>#N/A</v>
          </cell>
          <cell r="AI3011" t="e">
            <v>#N/A</v>
          </cell>
          <cell r="AK3011" t="str">
            <v>407</v>
          </cell>
          <cell r="AL3011">
            <v>27</v>
          </cell>
        </row>
        <row r="3012">
          <cell r="K3012"/>
          <cell r="L3012"/>
          <cell r="M3012"/>
          <cell r="N3012"/>
          <cell r="O3012"/>
          <cell r="P3012"/>
          <cell r="Q3012" t="str">
            <v>Vacante Definitiva</v>
          </cell>
          <cell r="R3012" t="str">
            <v>COLEGIO BRASILIA - USME (IED)</v>
          </cell>
          <cell r="S3012" t="str">
            <v>Instit.</v>
          </cell>
          <cell r="T3012">
            <v>5</v>
          </cell>
          <cell r="U3012" t="str">
            <v>Financiero</v>
          </cell>
          <cell r="V3012">
            <v>2670094</v>
          </cell>
          <cell r="W3012" t="str">
            <v>No</v>
          </cell>
          <cell r="X3012" t="str">
            <v>No</v>
          </cell>
          <cell r="Y3012" t="str">
            <v>Encargo - Planta Temporal</v>
          </cell>
          <cell r="Z3012"/>
          <cell r="AA3012"/>
          <cell r="AB3012"/>
          <cell r="AC3012"/>
          <cell r="AD3012"/>
          <cell r="AE3012" t="e">
            <v>#N/A</v>
          </cell>
          <cell r="AF3012" t="e">
            <v>#N/A</v>
          </cell>
          <cell r="AG3012" t="e">
            <v>#N/A</v>
          </cell>
          <cell r="AI3012" t="e">
            <v>#N/A</v>
          </cell>
          <cell r="AK3012" t="str">
            <v>407</v>
          </cell>
          <cell r="AL3012">
            <v>27</v>
          </cell>
        </row>
        <row r="3013">
          <cell r="K3013"/>
          <cell r="L3013"/>
          <cell r="M3013"/>
          <cell r="N3013"/>
          <cell r="O3013"/>
          <cell r="P3013"/>
          <cell r="Q3013" t="str">
            <v>Vacante Definitiva</v>
          </cell>
          <cell r="R3013" t="str">
            <v>COLEGIO NUEVA ESPERANZA (IED)</v>
          </cell>
          <cell r="S3013" t="str">
            <v>Instit.</v>
          </cell>
          <cell r="T3013">
            <v>5</v>
          </cell>
          <cell r="U3013" t="str">
            <v>Financiero</v>
          </cell>
          <cell r="V3013">
            <v>2670094</v>
          </cell>
          <cell r="W3013" t="str">
            <v>No</v>
          </cell>
          <cell r="X3013" t="str">
            <v>No</v>
          </cell>
          <cell r="Y3013" t="str">
            <v>Encargo - Planta Temporal</v>
          </cell>
          <cell r="Z3013"/>
          <cell r="AA3013"/>
          <cell r="AB3013"/>
          <cell r="AC3013"/>
          <cell r="AD3013"/>
          <cell r="AE3013" t="e">
            <v>#N/A</v>
          </cell>
          <cell r="AF3013" t="e">
            <v>#N/A</v>
          </cell>
          <cell r="AG3013" t="e">
            <v>#N/A</v>
          </cell>
          <cell r="AI3013" t="e">
            <v>#N/A</v>
          </cell>
          <cell r="AK3013" t="str">
            <v>407</v>
          </cell>
          <cell r="AL3013">
            <v>27</v>
          </cell>
        </row>
        <row r="3014">
          <cell r="K3014"/>
          <cell r="L3014"/>
          <cell r="M3014"/>
          <cell r="N3014"/>
          <cell r="O3014"/>
          <cell r="P3014"/>
          <cell r="Q3014" t="str">
            <v>Vacante Definitiva</v>
          </cell>
          <cell r="R3014" t="str">
            <v>COLEGIO FRANCISCO DE PAULA SANTANDER (IED)</v>
          </cell>
          <cell r="S3014" t="str">
            <v>Instit.</v>
          </cell>
          <cell r="T3014">
            <v>7</v>
          </cell>
          <cell r="U3014" t="str">
            <v>Financiero</v>
          </cell>
          <cell r="V3014">
            <v>2670094</v>
          </cell>
          <cell r="W3014" t="str">
            <v>No</v>
          </cell>
          <cell r="X3014" t="str">
            <v>No</v>
          </cell>
          <cell r="Y3014" t="str">
            <v>Encargo - Planta Temporal</v>
          </cell>
          <cell r="Z3014"/>
          <cell r="AA3014"/>
          <cell r="AB3014"/>
          <cell r="AC3014"/>
          <cell r="AD3014"/>
          <cell r="AE3014" t="e">
            <v>#N/A</v>
          </cell>
          <cell r="AF3014" t="e">
            <v>#N/A</v>
          </cell>
          <cell r="AG3014" t="e">
            <v>#N/A</v>
          </cell>
          <cell r="AI3014" t="e">
            <v>#N/A</v>
          </cell>
          <cell r="AK3014" t="str">
            <v>407</v>
          </cell>
          <cell r="AL3014">
            <v>27</v>
          </cell>
        </row>
        <row r="3015">
          <cell r="K3015"/>
          <cell r="L3015"/>
          <cell r="M3015"/>
          <cell r="N3015"/>
          <cell r="O3015"/>
          <cell r="P3015"/>
          <cell r="Q3015" t="str">
            <v>Vacante Definitiva</v>
          </cell>
          <cell r="R3015" t="str">
            <v>COLEGIO KIMI PERNIA DOMICO (IED)</v>
          </cell>
          <cell r="S3015" t="str">
            <v>Instit.</v>
          </cell>
          <cell r="T3015">
            <v>7</v>
          </cell>
          <cell r="U3015" t="str">
            <v>Financiero</v>
          </cell>
          <cell r="V3015">
            <v>2670094</v>
          </cell>
          <cell r="W3015" t="str">
            <v>No</v>
          </cell>
          <cell r="X3015" t="str">
            <v>No</v>
          </cell>
          <cell r="Y3015" t="str">
            <v>Encargo - Planta Temporal</v>
          </cell>
          <cell r="Z3015"/>
          <cell r="AA3015"/>
          <cell r="AB3015"/>
          <cell r="AC3015"/>
          <cell r="AD3015"/>
          <cell r="AE3015" t="e">
            <v>#N/A</v>
          </cell>
          <cell r="AF3015" t="e">
            <v>#N/A</v>
          </cell>
          <cell r="AG3015" t="e">
            <v>#N/A</v>
          </cell>
          <cell r="AI3015" t="e">
            <v>#N/A</v>
          </cell>
          <cell r="AK3015" t="str">
            <v>407</v>
          </cell>
          <cell r="AL3015">
            <v>27</v>
          </cell>
        </row>
        <row r="3016">
          <cell r="K3016"/>
          <cell r="L3016"/>
          <cell r="M3016"/>
          <cell r="N3016"/>
          <cell r="O3016"/>
          <cell r="P3016"/>
          <cell r="Q3016" t="str">
            <v>Vacante Definitiva</v>
          </cell>
          <cell r="R3016" t="str">
            <v>COLEGIO LLANO ORIENTAL (IED)</v>
          </cell>
          <cell r="S3016" t="str">
            <v>Instit.</v>
          </cell>
          <cell r="T3016">
            <v>7</v>
          </cell>
          <cell r="U3016" t="str">
            <v>Financiero</v>
          </cell>
          <cell r="V3016">
            <v>2670094</v>
          </cell>
          <cell r="W3016" t="str">
            <v>No</v>
          </cell>
          <cell r="X3016" t="str">
            <v>No</v>
          </cell>
          <cell r="Y3016" t="str">
            <v>Encargo - Planta Temporal</v>
          </cell>
          <cell r="Z3016"/>
          <cell r="AA3016"/>
          <cell r="AB3016"/>
          <cell r="AC3016"/>
          <cell r="AD3016"/>
          <cell r="AE3016" t="e">
            <v>#N/A</v>
          </cell>
          <cell r="AF3016" t="e">
            <v>#N/A</v>
          </cell>
          <cell r="AG3016" t="e">
            <v>#N/A</v>
          </cell>
          <cell r="AI3016" t="e">
            <v>#N/A</v>
          </cell>
          <cell r="AK3016" t="str">
            <v>407</v>
          </cell>
          <cell r="AL3016">
            <v>27</v>
          </cell>
        </row>
        <row r="3017">
          <cell r="K3017"/>
          <cell r="L3017"/>
          <cell r="M3017"/>
          <cell r="N3017"/>
          <cell r="O3017"/>
          <cell r="P3017"/>
          <cell r="Q3017" t="str">
            <v>Vacante Definitiva</v>
          </cell>
          <cell r="R3017" t="str">
            <v>COLEGIO SAN BERNARDINO (IED)</v>
          </cell>
          <cell r="S3017" t="str">
            <v>Instit.</v>
          </cell>
          <cell r="T3017">
            <v>7</v>
          </cell>
          <cell r="U3017" t="str">
            <v>Financiero</v>
          </cell>
          <cell r="V3017">
            <v>2670094</v>
          </cell>
          <cell r="W3017" t="str">
            <v>No</v>
          </cell>
          <cell r="X3017" t="str">
            <v>No</v>
          </cell>
          <cell r="Y3017" t="str">
            <v>Encargo - Planta Temporal</v>
          </cell>
          <cell r="Z3017"/>
          <cell r="AA3017"/>
          <cell r="AB3017"/>
          <cell r="AC3017"/>
          <cell r="AD3017"/>
          <cell r="AE3017" t="e">
            <v>#N/A</v>
          </cell>
          <cell r="AF3017" t="e">
            <v>#N/A</v>
          </cell>
          <cell r="AG3017" t="e">
            <v>#N/A</v>
          </cell>
          <cell r="AI3017" t="e">
            <v>#N/A</v>
          </cell>
          <cell r="AK3017" t="str">
            <v>407</v>
          </cell>
          <cell r="AL3017">
            <v>27</v>
          </cell>
        </row>
        <row r="3018">
          <cell r="K3018"/>
          <cell r="L3018"/>
          <cell r="M3018"/>
          <cell r="N3018"/>
          <cell r="O3018"/>
          <cell r="P3018"/>
          <cell r="Q3018" t="str">
            <v>Vacante Definitiva</v>
          </cell>
          <cell r="R3018" t="str">
            <v>COLEGIO ALQUERIA DE LA FRAGUA (IED)</v>
          </cell>
          <cell r="S3018" t="str">
            <v>Instit.</v>
          </cell>
          <cell r="T3018">
            <v>8</v>
          </cell>
          <cell r="U3018" t="str">
            <v>Financiero</v>
          </cell>
          <cell r="V3018">
            <v>2670094</v>
          </cell>
          <cell r="W3018" t="str">
            <v>No</v>
          </cell>
          <cell r="X3018" t="str">
            <v>No</v>
          </cell>
          <cell r="Y3018" t="str">
            <v>Encargo - Planta Temporal</v>
          </cell>
          <cell r="Z3018"/>
          <cell r="AA3018"/>
          <cell r="AB3018"/>
          <cell r="AC3018"/>
          <cell r="AD3018"/>
          <cell r="AE3018" t="e">
            <v>#N/A</v>
          </cell>
          <cell r="AF3018" t="e">
            <v>#N/A</v>
          </cell>
          <cell r="AG3018" t="e">
            <v>#N/A</v>
          </cell>
          <cell r="AI3018" t="e">
            <v>#N/A</v>
          </cell>
          <cell r="AK3018" t="str">
            <v>407</v>
          </cell>
          <cell r="AL3018">
            <v>27</v>
          </cell>
        </row>
        <row r="3019">
          <cell r="K3019"/>
          <cell r="L3019"/>
          <cell r="M3019"/>
          <cell r="N3019"/>
          <cell r="O3019"/>
          <cell r="P3019"/>
          <cell r="Q3019" t="str">
            <v>Vacante Definitiva</v>
          </cell>
          <cell r="R3019" t="str">
            <v>COLEGIO CARLOS ARANGO VELEZ (IED)</v>
          </cell>
          <cell r="S3019" t="str">
            <v>Instit.</v>
          </cell>
          <cell r="T3019">
            <v>8</v>
          </cell>
          <cell r="U3019" t="str">
            <v>Financiero</v>
          </cell>
          <cell r="V3019">
            <v>2670094</v>
          </cell>
          <cell r="W3019" t="str">
            <v>No</v>
          </cell>
          <cell r="X3019" t="str">
            <v>No</v>
          </cell>
          <cell r="Y3019" t="str">
            <v>Encargo - Planta Temporal</v>
          </cell>
          <cell r="Z3019"/>
          <cell r="AA3019"/>
          <cell r="AB3019"/>
          <cell r="AC3019"/>
          <cell r="AD3019"/>
          <cell r="AE3019" t="e">
            <v>#N/A</v>
          </cell>
          <cell r="AF3019" t="e">
            <v>#N/A</v>
          </cell>
          <cell r="AG3019" t="e">
            <v>#N/A</v>
          </cell>
          <cell r="AI3019" t="e">
            <v>#N/A</v>
          </cell>
          <cell r="AK3019" t="str">
            <v>407</v>
          </cell>
          <cell r="AL3019">
            <v>27</v>
          </cell>
        </row>
        <row r="3020">
          <cell r="K3020"/>
          <cell r="L3020"/>
          <cell r="M3020"/>
          <cell r="N3020"/>
          <cell r="O3020"/>
          <cell r="P3020"/>
          <cell r="Q3020" t="str">
            <v>Vacante Definitiva</v>
          </cell>
          <cell r="R3020" t="str">
            <v>COLEGIO FRANCISCO DE MIRANDA (IED)</v>
          </cell>
          <cell r="S3020" t="str">
            <v>Instit.</v>
          </cell>
          <cell r="T3020">
            <v>8</v>
          </cell>
          <cell r="U3020" t="str">
            <v>Financiero</v>
          </cell>
          <cell r="V3020">
            <v>2670094</v>
          </cell>
          <cell r="W3020" t="str">
            <v>No</v>
          </cell>
          <cell r="X3020" t="str">
            <v>No</v>
          </cell>
          <cell r="Y3020" t="str">
            <v>Encargo - Planta Temporal</v>
          </cell>
          <cell r="Z3020"/>
          <cell r="AA3020"/>
          <cell r="AB3020"/>
          <cell r="AC3020"/>
          <cell r="AD3020"/>
          <cell r="AE3020" t="e">
            <v>#N/A</v>
          </cell>
          <cell r="AF3020" t="e">
            <v>#N/A</v>
          </cell>
          <cell r="AG3020" t="e">
            <v>#N/A</v>
          </cell>
          <cell r="AI3020" t="e">
            <v>#N/A</v>
          </cell>
          <cell r="AK3020" t="str">
            <v>407</v>
          </cell>
          <cell r="AL3020">
            <v>27</v>
          </cell>
        </row>
        <row r="3021">
          <cell r="K3021"/>
          <cell r="L3021"/>
          <cell r="M3021"/>
          <cell r="N3021"/>
          <cell r="O3021"/>
          <cell r="P3021"/>
          <cell r="Q3021" t="str">
            <v>Vacante Definitiva</v>
          </cell>
          <cell r="R3021" t="str">
            <v>COLEGIO JACKELINE (IED)</v>
          </cell>
          <cell r="S3021" t="str">
            <v>Instit.</v>
          </cell>
          <cell r="T3021">
            <v>8</v>
          </cell>
          <cell r="U3021" t="str">
            <v>Financiero</v>
          </cell>
          <cell r="V3021">
            <v>2670094</v>
          </cell>
          <cell r="W3021" t="str">
            <v>No</v>
          </cell>
          <cell r="X3021" t="str">
            <v>No</v>
          </cell>
          <cell r="Y3021" t="str">
            <v>Encargo - Planta Temporal</v>
          </cell>
          <cell r="Z3021"/>
          <cell r="AA3021"/>
          <cell r="AB3021"/>
          <cell r="AC3021"/>
          <cell r="AD3021"/>
          <cell r="AE3021" t="e">
            <v>#N/A</v>
          </cell>
          <cell r="AF3021" t="e">
            <v>#N/A</v>
          </cell>
          <cell r="AG3021" t="e">
            <v>#N/A</v>
          </cell>
          <cell r="AI3021" t="e">
            <v>#N/A</v>
          </cell>
          <cell r="AK3021" t="str">
            <v>407</v>
          </cell>
          <cell r="AL3021">
            <v>27</v>
          </cell>
        </row>
        <row r="3022">
          <cell r="K3022"/>
          <cell r="L3022"/>
          <cell r="M3022"/>
          <cell r="N3022"/>
          <cell r="O3022"/>
          <cell r="P3022"/>
          <cell r="Q3022" t="str">
            <v>Vacante Definitiva</v>
          </cell>
          <cell r="R3022" t="str">
            <v>COLEGIO NACIONAL NICOLAS ESGUERRA (IED)</v>
          </cell>
          <cell r="S3022" t="str">
            <v>Instit.</v>
          </cell>
          <cell r="T3022">
            <v>8</v>
          </cell>
          <cell r="U3022" t="str">
            <v>Financiero</v>
          </cell>
          <cell r="V3022">
            <v>2670094</v>
          </cell>
          <cell r="W3022" t="str">
            <v>No</v>
          </cell>
          <cell r="X3022" t="str">
            <v>No</v>
          </cell>
          <cell r="Y3022" t="str">
            <v>Encargo - Planta Temporal</v>
          </cell>
          <cell r="Z3022"/>
          <cell r="AA3022"/>
          <cell r="AB3022"/>
          <cell r="AC3022"/>
          <cell r="AD3022"/>
          <cell r="AE3022" t="e">
            <v>#N/A</v>
          </cell>
          <cell r="AF3022" t="e">
            <v>#N/A</v>
          </cell>
          <cell r="AG3022" t="e">
            <v>#N/A</v>
          </cell>
          <cell r="AI3022" t="e">
            <v>#N/A</v>
          </cell>
          <cell r="AK3022" t="str">
            <v>407</v>
          </cell>
          <cell r="AL3022">
            <v>27</v>
          </cell>
        </row>
        <row r="3023">
          <cell r="K3023"/>
          <cell r="L3023"/>
          <cell r="M3023"/>
          <cell r="N3023"/>
          <cell r="O3023"/>
          <cell r="P3023"/>
          <cell r="Q3023" t="str">
            <v>Vacante Definitiva</v>
          </cell>
          <cell r="R3023" t="str">
            <v>COLEGIO NELSON MANDELA (IED)</v>
          </cell>
          <cell r="S3023" t="str">
            <v>Instit.</v>
          </cell>
          <cell r="T3023">
            <v>8</v>
          </cell>
          <cell r="U3023" t="str">
            <v>Financiero</v>
          </cell>
          <cell r="V3023">
            <v>2670094</v>
          </cell>
          <cell r="W3023" t="str">
            <v>No</v>
          </cell>
          <cell r="X3023" t="str">
            <v>No</v>
          </cell>
          <cell r="Y3023" t="str">
            <v>Encargo - Planta Temporal</v>
          </cell>
          <cell r="Z3023"/>
          <cell r="AA3023"/>
          <cell r="AB3023"/>
          <cell r="AC3023"/>
          <cell r="AD3023"/>
          <cell r="AE3023" t="e">
            <v>#N/A</v>
          </cell>
          <cell r="AF3023" t="e">
            <v>#N/A</v>
          </cell>
          <cell r="AG3023" t="e">
            <v>#N/A</v>
          </cell>
          <cell r="AI3023" t="e">
            <v>#N/A</v>
          </cell>
          <cell r="AK3023" t="str">
            <v>407</v>
          </cell>
          <cell r="AL3023">
            <v>27</v>
          </cell>
        </row>
        <row r="3024">
          <cell r="K3024"/>
          <cell r="L3024"/>
          <cell r="M3024"/>
          <cell r="N3024"/>
          <cell r="O3024"/>
          <cell r="P3024"/>
          <cell r="Q3024" t="str">
            <v>Vacante Definitiva</v>
          </cell>
          <cell r="R3024" t="str">
            <v>COLEGIO PROSPERO PINZON (IED)</v>
          </cell>
          <cell r="S3024" t="str">
            <v>Instit.</v>
          </cell>
          <cell r="T3024">
            <v>8</v>
          </cell>
          <cell r="U3024" t="str">
            <v>Financiero</v>
          </cell>
          <cell r="V3024">
            <v>2670094</v>
          </cell>
          <cell r="W3024" t="str">
            <v>No</v>
          </cell>
          <cell r="X3024" t="str">
            <v>No</v>
          </cell>
          <cell r="Y3024" t="str">
            <v>Encargo - Planta Temporal</v>
          </cell>
          <cell r="Z3024"/>
          <cell r="AA3024"/>
          <cell r="AB3024"/>
          <cell r="AC3024"/>
          <cell r="AD3024"/>
          <cell r="AE3024" t="e">
            <v>#N/A</v>
          </cell>
          <cell r="AF3024" t="e">
            <v>#N/A</v>
          </cell>
          <cell r="AG3024" t="e">
            <v>#N/A</v>
          </cell>
          <cell r="AI3024" t="e">
            <v>#N/A</v>
          </cell>
          <cell r="AK3024" t="str">
            <v>407</v>
          </cell>
          <cell r="AL3024">
            <v>27</v>
          </cell>
        </row>
        <row r="3025">
          <cell r="K3025"/>
          <cell r="L3025"/>
          <cell r="M3025"/>
          <cell r="N3025"/>
          <cell r="O3025"/>
          <cell r="P3025"/>
          <cell r="Q3025" t="str">
            <v>Vacante Definitiva</v>
          </cell>
          <cell r="R3025" t="str">
            <v>COLEGIO SAN PEDRO CLAVER (IED)</v>
          </cell>
          <cell r="S3025" t="str">
            <v>Instit.</v>
          </cell>
          <cell r="T3025">
            <v>8</v>
          </cell>
          <cell r="U3025" t="str">
            <v>Financiero</v>
          </cell>
          <cell r="V3025">
            <v>2670094</v>
          </cell>
          <cell r="W3025" t="str">
            <v>No</v>
          </cell>
          <cell r="X3025" t="str">
            <v>No</v>
          </cell>
          <cell r="Y3025" t="str">
            <v>Encargo - Planta Temporal</v>
          </cell>
          <cell r="Z3025"/>
          <cell r="AA3025"/>
          <cell r="AB3025"/>
          <cell r="AC3025"/>
          <cell r="AD3025"/>
          <cell r="AE3025" t="e">
            <v>#N/A</v>
          </cell>
          <cell r="AF3025" t="e">
            <v>#N/A</v>
          </cell>
          <cell r="AG3025" t="e">
            <v>#N/A</v>
          </cell>
          <cell r="AI3025" t="e">
            <v>#N/A</v>
          </cell>
          <cell r="AK3025" t="str">
            <v>407</v>
          </cell>
          <cell r="AL3025">
            <v>27</v>
          </cell>
        </row>
        <row r="3026">
          <cell r="K3026"/>
          <cell r="L3026"/>
          <cell r="M3026"/>
          <cell r="N3026"/>
          <cell r="O3026"/>
          <cell r="P3026"/>
          <cell r="Q3026" t="str">
            <v>Vacante Definitiva</v>
          </cell>
          <cell r="R3026" t="str">
            <v>COLEGIO LUIS ANGEL ARANGO (IED)</v>
          </cell>
          <cell r="S3026" t="str">
            <v>Instit.</v>
          </cell>
          <cell r="T3026">
            <v>9</v>
          </cell>
          <cell r="U3026" t="str">
            <v>Financiero</v>
          </cell>
          <cell r="V3026">
            <v>2670094</v>
          </cell>
          <cell r="W3026" t="str">
            <v>No</v>
          </cell>
          <cell r="X3026" t="str">
            <v>No</v>
          </cell>
          <cell r="Y3026" t="str">
            <v>Encargo - Planta Temporal</v>
          </cell>
          <cell r="Z3026"/>
          <cell r="AA3026"/>
          <cell r="AB3026"/>
          <cell r="AC3026"/>
          <cell r="AD3026"/>
          <cell r="AE3026" t="e">
            <v>#N/A</v>
          </cell>
          <cell r="AF3026" t="e">
            <v>#N/A</v>
          </cell>
          <cell r="AG3026" t="e">
            <v>#N/A</v>
          </cell>
          <cell r="AI3026" t="e">
            <v>#N/A</v>
          </cell>
          <cell r="AK3026" t="str">
            <v>407</v>
          </cell>
          <cell r="AL3026">
            <v>27</v>
          </cell>
        </row>
        <row r="3027">
          <cell r="K3027"/>
          <cell r="L3027"/>
          <cell r="M3027"/>
          <cell r="N3027"/>
          <cell r="O3027"/>
          <cell r="P3027"/>
          <cell r="Q3027" t="str">
            <v>Vacante Definitiva</v>
          </cell>
          <cell r="R3027" t="str">
            <v>COLEGIO FLORIDABLANCA (IED)</v>
          </cell>
          <cell r="S3027" t="str">
            <v>Instit.</v>
          </cell>
          <cell r="T3027">
            <v>10</v>
          </cell>
          <cell r="U3027" t="str">
            <v>Financiero</v>
          </cell>
          <cell r="V3027">
            <v>2670094</v>
          </cell>
          <cell r="W3027" t="str">
            <v>No</v>
          </cell>
          <cell r="X3027" t="str">
            <v>No</v>
          </cell>
          <cell r="Y3027" t="str">
            <v>Encargo - Planta Temporal</v>
          </cell>
          <cell r="Z3027"/>
          <cell r="AA3027"/>
          <cell r="AB3027"/>
          <cell r="AC3027"/>
          <cell r="AD3027"/>
          <cell r="AE3027" t="e">
            <v>#N/A</v>
          </cell>
          <cell r="AF3027" t="e">
            <v>#N/A</v>
          </cell>
          <cell r="AG3027" t="e">
            <v>#N/A</v>
          </cell>
          <cell r="AI3027" t="e">
            <v>#N/A</v>
          </cell>
          <cell r="AK3027" t="str">
            <v>407</v>
          </cell>
          <cell r="AL3027">
            <v>27</v>
          </cell>
        </row>
        <row r="3028">
          <cell r="K3028"/>
          <cell r="L3028"/>
          <cell r="M3028"/>
          <cell r="N3028"/>
          <cell r="O3028"/>
          <cell r="P3028"/>
          <cell r="Q3028" t="str">
            <v>Vacante Definitiva</v>
          </cell>
          <cell r="R3028" t="str">
            <v>COLEGIO GUILLERMO LEON VALENCIA (IED)</v>
          </cell>
          <cell r="S3028" t="str">
            <v>Instit.</v>
          </cell>
          <cell r="T3028">
            <v>10</v>
          </cell>
          <cell r="U3028" t="str">
            <v>Financiero</v>
          </cell>
          <cell r="V3028">
            <v>2670094</v>
          </cell>
          <cell r="W3028" t="str">
            <v>No</v>
          </cell>
          <cell r="X3028" t="str">
            <v>No</v>
          </cell>
          <cell r="Y3028" t="str">
            <v>Encargo - Planta Temporal</v>
          </cell>
          <cell r="Z3028"/>
          <cell r="AA3028"/>
          <cell r="AB3028"/>
          <cell r="AC3028"/>
          <cell r="AD3028"/>
          <cell r="AE3028" t="e">
            <v>#N/A</v>
          </cell>
          <cell r="AF3028" t="e">
            <v>#N/A</v>
          </cell>
          <cell r="AG3028" t="e">
            <v>#N/A</v>
          </cell>
          <cell r="AI3028" t="e">
            <v>#N/A</v>
          </cell>
          <cell r="AK3028" t="str">
            <v>407</v>
          </cell>
          <cell r="AL3028">
            <v>27</v>
          </cell>
        </row>
        <row r="3029">
          <cell r="K3029"/>
          <cell r="L3029"/>
          <cell r="M3029"/>
          <cell r="N3029"/>
          <cell r="O3029"/>
          <cell r="P3029"/>
          <cell r="Q3029" t="str">
            <v>Vacante Definitiva</v>
          </cell>
          <cell r="R3029" t="str">
            <v>COLEGIO INSTITUTO TECNICO DISTRITAL REPUBLICA DE GUATEMALA (IED)</v>
          </cell>
          <cell r="S3029" t="str">
            <v>Instit.</v>
          </cell>
          <cell r="T3029">
            <v>10</v>
          </cell>
          <cell r="U3029" t="str">
            <v>Financiero</v>
          </cell>
          <cell r="V3029">
            <v>2670094</v>
          </cell>
          <cell r="W3029" t="str">
            <v>No</v>
          </cell>
          <cell r="X3029" t="str">
            <v>No</v>
          </cell>
          <cell r="Y3029" t="str">
            <v>Encargo - Planta Temporal</v>
          </cell>
          <cell r="Z3029"/>
          <cell r="AA3029"/>
          <cell r="AB3029"/>
          <cell r="AC3029"/>
          <cell r="AD3029"/>
          <cell r="AE3029" t="e">
            <v>#N/A</v>
          </cell>
          <cell r="AF3029" t="e">
            <v>#N/A</v>
          </cell>
          <cell r="AG3029" t="e">
            <v>#N/A</v>
          </cell>
          <cell r="AI3029" t="e">
            <v>#N/A</v>
          </cell>
          <cell r="AK3029" t="str">
            <v>407</v>
          </cell>
          <cell r="AL3029">
            <v>27</v>
          </cell>
        </row>
        <row r="3030">
          <cell r="K3030"/>
          <cell r="L3030"/>
          <cell r="M3030"/>
          <cell r="N3030"/>
          <cell r="O3030"/>
          <cell r="P3030"/>
          <cell r="Q3030" t="str">
            <v>Vacante Definitiva</v>
          </cell>
          <cell r="R3030" t="str">
            <v>COLEGIO JOSE ASUNCION SILVA (IED)</v>
          </cell>
          <cell r="S3030" t="str">
            <v>Local</v>
          </cell>
          <cell r="T3030">
            <v>10</v>
          </cell>
          <cell r="U3030" t="str">
            <v>Financiero</v>
          </cell>
          <cell r="V3030">
            <v>2670094</v>
          </cell>
          <cell r="W3030" t="str">
            <v>No</v>
          </cell>
          <cell r="X3030" t="str">
            <v>No</v>
          </cell>
          <cell r="Y3030" t="str">
            <v>Encargo - Planta Temporal</v>
          </cell>
          <cell r="Z3030"/>
          <cell r="AA3030"/>
          <cell r="AB3030"/>
          <cell r="AC3030"/>
          <cell r="AD3030"/>
          <cell r="AE3030" t="e">
            <v>#N/A</v>
          </cell>
          <cell r="AF3030" t="e">
            <v>#N/A</v>
          </cell>
          <cell r="AG3030" t="e">
            <v>#N/A</v>
          </cell>
          <cell r="AI3030" t="e">
            <v>#N/A</v>
          </cell>
          <cell r="AK3030" t="str">
            <v>407</v>
          </cell>
          <cell r="AL3030">
            <v>27</v>
          </cell>
        </row>
        <row r="3031">
          <cell r="K3031"/>
          <cell r="L3031"/>
          <cell r="M3031"/>
          <cell r="N3031"/>
          <cell r="O3031"/>
          <cell r="P3031"/>
          <cell r="Q3031" t="str">
            <v>Vacante Definitiva</v>
          </cell>
          <cell r="R3031" t="str">
            <v>COLEGIO LA PALESTINA (IED)</v>
          </cell>
          <cell r="S3031" t="str">
            <v>Instit.</v>
          </cell>
          <cell r="T3031">
            <v>10</v>
          </cell>
          <cell r="U3031" t="str">
            <v>Financiero</v>
          </cell>
          <cell r="V3031">
            <v>2670094</v>
          </cell>
          <cell r="W3031" t="str">
            <v>No</v>
          </cell>
          <cell r="X3031" t="str">
            <v>No</v>
          </cell>
          <cell r="Y3031" t="str">
            <v>Encargo - Planta Temporal</v>
          </cell>
          <cell r="Z3031"/>
          <cell r="AA3031"/>
          <cell r="AB3031"/>
          <cell r="AC3031"/>
          <cell r="AD3031"/>
          <cell r="AE3031" t="e">
            <v>#N/A</v>
          </cell>
          <cell r="AF3031" t="e">
            <v>#N/A</v>
          </cell>
          <cell r="AG3031" t="e">
            <v>#N/A</v>
          </cell>
          <cell r="AI3031" t="e">
            <v>#N/A</v>
          </cell>
          <cell r="AK3031" t="str">
            <v>407</v>
          </cell>
          <cell r="AL3031">
            <v>27</v>
          </cell>
        </row>
        <row r="3032">
          <cell r="K3032"/>
          <cell r="L3032"/>
          <cell r="M3032"/>
          <cell r="N3032"/>
          <cell r="O3032"/>
          <cell r="P3032"/>
          <cell r="Q3032" t="str">
            <v>Vacante Definitiva</v>
          </cell>
          <cell r="R3032" t="str">
            <v>COLEGIO MORISCO (IED)</v>
          </cell>
          <cell r="S3032" t="str">
            <v>Instit.</v>
          </cell>
          <cell r="T3032">
            <v>10</v>
          </cell>
          <cell r="U3032" t="str">
            <v>Financiero</v>
          </cell>
          <cell r="V3032">
            <v>2670094</v>
          </cell>
          <cell r="W3032" t="str">
            <v>No</v>
          </cell>
          <cell r="X3032" t="str">
            <v>No</v>
          </cell>
          <cell r="Y3032" t="str">
            <v>Encargo - Planta Temporal</v>
          </cell>
          <cell r="Z3032"/>
          <cell r="AA3032"/>
          <cell r="AB3032"/>
          <cell r="AC3032"/>
          <cell r="AD3032"/>
          <cell r="AE3032" t="e">
            <v>#N/A</v>
          </cell>
          <cell r="AF3032" t="e">
            <v>#N/A</v>
          </cell>
          <cell r="AG3032" t="e">
            <v>#N/A</v>
          </cell>
          <cell r="AI3032" t="e">
            <v>#N/A</v>
          </cell>
          <cell r="AK3032" t="str">
            <v>407</v>
          </cell>
          <cell r="AL3032">
            <v>27</v>
          </cell>
        </row>
        <row r="3033">
          <cell r="K3033"/>
          <cell r="L3033"/>
          <cell r="M3033"/>
          <cell r="N3033"/>
          <cell r="O3033"/>
          <cell r="P3033"/>
          <cell r="Q3033" t="str">
            <v>Vacante Definitiva</v>
          </cell>
          <cell r="R3033" t="str">
            <v>COLEGIO NACIONES UNIDAS (IED)</v>
          </cell>
          <cell r="S3033" t="str">
            <v>Instit.</v>
          </cell>
          <cell r="T3033">
            <v>10</v>
          </cell>
          <cell r="U3033" t="str">
            <v>Financiero</v>
          </cell>
          <cell r="V3033">
            <v>2670094</v>
          </cell>
          <cell r="W3033" t="str">
            <v>No</v>
          </cell>
          <cell r="X3033" t="str">
            <v>No</v>
          </cell>
          <cell r="Y3033" t="str">
            <v>Encargo - Planta Temporal</v>
          </cell>
          <cell r="Z3033"/>
          <cell r="AA3033"/>
          <cell r="AB3033"/>
          <cell r="AC3033"/>
          <cell r="AD3033"/>
          <cell r="AE3033" t="e">
            <v>#N/A</v>
          </cell>
          <cell r="AF3033" t="e">
            <v>#N/A</v>
          </cell>
          <cell r="AG3033" t="e">
            <v>#N/A</v>
          </cell>
          <cell r="AI3033" t="e">
            <v>#N/A</v>
          </cell>
          <cell r="AK3033" t="str">
            <v>407</v>
          </cell>
          <cell r="AL3033">
            <v>27</v>
          </cell>
        </row>
        <row r="3034">
          <cell r="K3034"/>
          <cell r="L3034"/>
          <cell r="M3034"/>
          <cell r="N3034"/>
          <cell r="O3034"/>
          <cell r="P3034"/>
          <cell r="Q3034" t="str">
            <v>Vacante Definitiva</v>
          </cell>
          <cell r="R3034" t="str">
            <v>COLEGIO NIDIA QUINTERO DE TURBAY (IED)</v>
          </cell>
          <cell r="S3034" t="str">
            <v>Instit.</v>
          </cell>
          <cell r="T3034">
            <v>10</v>
          </cell>
          <cell r="U3034" t="str">
            <v>Financiero</v>
          </cell>
          <cell r="V3034">
            <v>2670094</v>
          </cell>
          <cell r="W3034" t="str">
            <v>No</v>
          </cell>
          <cell r="X3034" t="str">
            <v>No</v>
          </cell>
          <cell r="Y3034" t="str">
            <v>Encargo - Planta Temporal</v>
          </cell>
          <cell r="Z3034"/>
          <cell r="AA3034"/>
          <cell r="AB3034"/>
          <cell r="AC3034"/>
          <cell r="AD3034"/>
          <cell r="AE3034" t="e">
            <v>#N/A</v>
          </cell>
          <cell r="AF3034" t="e">
            <v>#N/A</v>
          </cell>
          <cell r="AG3034" t="e">
            <v>#N/A</v>
          </cell>
          <cell r="AI3034" t="e">
            <v>#N/A</v>
          </cell>
          <cell r="AK3034" t="str">
            <v>407</v>
          </cell>
          <cell r="AL3034">
            <v>27</v>
          </cell>
        </row>
        <row r="3035">
          <cell r="K3035"/>
          <cell r="L3035"/>
          <cell r="M3035"/>
          <cell r="N3035"/>
          <cell r="O3035"/>
          <cell r="P3035"/>
          <cell r="Q3035" t="str">
            <v>Vacante Definitiva</v>
          </cell>
          <cell r="R3035" t="str">
            <v>COLEGIO GUSTAVO MORALES MORALES (IED)</v>
          </cell>
          <cell r="S3035" t="str">
            <v>Instit.</v>
          </cell>
          <cell r="T3035">
            <v>11</v>
          </cell>
          <cell r="U3035" t="str">
            <v>Financiero</v>
          </cell>
          <cell r="V3035">
            <v>2670094</v>
          </cell>
          <cell r="W3035" t="str">
            <v>No</v>
          </cell>
          <cell r="X3035" t="str">
            <v>No</v>
          </cell>
          <cell r="Y3035" t="str">
            <v>Encargo - Planta Temporal</v>
          </cell>
          <cell r="Z3035"/>
          <cell r="AA3035"/>
          <cell r="AB3035"/>
          <cell r="AC3035"/>
          <cell r="AD3035"/>
          <cell r="AE3035" t="e">
            <v>#N/A</v>
          </cell>
          <cell r="AF3035" t="e">
            <v>#N/A</v>
          </cell>
          <cell r="AG3035" t="e">
            <v>#N/A</v>
          </cell>
          <cell r="AI3035" t="e">
            <v>#N/A</v>
          </cell>
          <cell r="AK3035" t="str">
            <v>407</v>
          </cell>
          <cell r="AL3035">
            <v>27</v>
          </cell>
        </row>
        <row r="3036">
          <cell r="K3036"/>
          <cell r="L3036"/>
          <cell r="M3036"/>
          <cell r="N3036"/>
          <cell r="O3036"/>
          <cell r="P3036"/>
          <cell r="Q3036" t="str">
            <v>Vacante Definitiva</v>
          </cell>
          <cell r="R3036" t="str">
            <v>COLEGIO TIBABUYES UNIVERSAL (IED)</v>
          </cell>
          <cell r="S3036" t="str">
            <v>Instit.</v>
          </cell>
          <cell r="T3036">
            <v>11</v>
          </cell>
          <cell r="U3036" t="str">
            <v>Financiero</v>
          </cell>
          <cell r="V3036">
            <v>2670094</v>
          </cell>
          <cell r="W3036" t="str">
            <v>No</v>
          </cell>
          <cell r="X3036" t="str">
            <v>No</v>
          </cell>
          <cell r="Y3036" t="str">
            <v>Encargo - Planta Temporal</v>
          </cell>
          <cell r="Z3036"/>
          <cell r="AA3036"/>
          <cell r="AB3036"/>
          <cell r="AC3036"/>
          <cell r="AD3036"/>
          <cell r="AE3036" t="e">
            <v>#N/A</v>
          </cell>
          <cell r="AF3036" t="e">
            <v>#N/A</v>
          </cell>
          <cell r="AG3036" t="e">
            <v>#N/A</v>
          </cell>
          <cell r="AI3036" t="e">
            <v>#N/A</v>
          </cell>
          <cell r="AK3036" t="str">
            <v>407</v>
          </cell>
          <cell r="AL3036">
            <v>27</v>
          </cell>
        </row>
        <row r="3037">
          <cell r="K3037"/>
          <cell r="L3037"/>
          <cell r="M3037"/>
          <cell r="N3037"/>
          <cell r="O3037"/>
          <cell r="P3037"/>
          <cell r="Q3037" t="str">
            <v>Vacante Definitiva</v>
          </cell>
          <cell r="R3037" t="str">
            <v>COLEGIO VILLA ELISA (IED)</v>
          </cell>
          <cell r="S3037" t="str">
            <v>Instit.</v>
          </cell>
          <cell r="T3037">
            <v>11</v>
          </cell>
          <cell r="U3037" t="str">
            <v>Financiero</v>
          </cell>
          <cell r="V3037">
            <v>2670094</v>
          </cell>
          <cell r="W3037" t="str">
            <v>No</v>
          </cell>
          <cell r="X3037" t="str">
            <v>No</v>
          </cell>
          <cell r="Y3037" t="str">
            <v>Encargo - Planta Temporal</v>
          </cell>
          <cell r="Z3037"/>
          <cell r="AA3037"/>
          <cell r="AB3037"/>
          <cell r="AC3037"/>
          <cell r="AD3037"/>
          <cell r="AE3037" t="e">
            <v>#N/A</v>
          </cell>
          <cell r="AF3037" t="e">
            <v>#N/A</v>
          </cell>
          <cell r="AG3037" t="e">
            <v>#N/A</v>
          </cell>
          <cell r="AI3037" t="e">
            <v>#N/A</v>
          </cell>
          <cell r="AK3037" t="str">
            <v>407</v>
          </cell>
          <cell r="AL3037">
            <v>27</v>
          </cell>
        </row>
        <row r="3038">
          <cell r="K3038"/>
          <cell r="L3038"/>
          <cell r="M3038"/>
          <cell r="N3038"/>
          <cell r="O3038"/>
          <cell r="P3038"/>
          <cell r="Q3038" t="str">
            <v>Vacante Definitiva</v>
          </cell>
          <cell r="R3038" t="str">
            <v>COLEGIO LICEO NACIONAL ANTONIA SANTOS (IED)</v>
          </cell>
          <cell r="S3038" t="str">
            <v>Instit.</v>
          </cell>
          <cell r="T3038">
            <v>14</v>
          </cell>
          <cell r="U3038" t="str">
            <v>Financiero</v>
          </cell>
          <cell r="V3038">
            <v>2670094</v>
          </cell>
          <cell r="W3038" t="str">
            <v>No</v>
          </cell>
          <cell r="X3038" t="str">
            <v>No</v>
          </cell>
          <cell r="Y3038" t="str">
            <v>Encargo - Planta Temporal</v>
          </cell>
          <cell r="Z3038"/>
          <cell r="AA3038"/>
          <cell r="AB3038"/>
          <cell r="AC3038"/>
          <cell r="AD3038"/>
          <cell r="AE3038" t="e">
            <v>#N/A</v>
          </cell>
          <cell r="AF3038" t="e">
            <v>#N/A</v>
          </cell>
          <cell r="AG3038" t="e">
            <v>#N/A</v>
          </cell>
          <cell r="AI3038" t="e">
            <v>#N/A</v>
          </cell>
          <cell r="AK3038" t="str">
            <v>407</v>
          </cell>
          <cell r="AL3038">
            <v>27</v>
          </cell>
        </row>
        <row r="3039">
          <cell r="K3039"/>
          <cell r="L3039"/>
          <cell r="M3039"/>
          <cell r="N3039"/>
          <cell r="O3039"/>
          <cell r="P3039"/>
          <cell r="Q3039" t="str">
            <v>Vacante Definitiva</v>
          </cell>
          <cell r="R3039" t="str">
            <v>COLEGIO SAN FRANCISCO DE ASIS (IED)</v>
          </cell>
          <cell r="S3039" t="str">
            <v>Instit.</v>
          </cell>
          <cell r="T3039">
            <v>14</v>
          </cell>
          <cell r="U3039" t="str">
            <v>Financiero</v>
          </cell>
          <cell r="V3039">
            <v>2670094</v>
          </cell>
          <cell r="W3039" t="str">
            <v>No</v>
          </cell>
          <cell r="X3039" t="str">
            <v>No</v>
          </cell>
          <cell r="Y3039" t="str">
            <v>Encargo - Planta Temporal</v>
          </cell>
          <cell r="Z3039"/>
          <cell r="AA3039"/>
          <cell r="AB3039"/>
          <cell r="AC3039"/>
          <cell r="AD3039"/>
          <cell r="AE3039" t="e">
            <v>#N/A</v>
          </cell>
          <cell r="AF3039" t="e">
            <v>#N/A</v>
          </cell>
          <cell r="AG3039" t="e">
            <v>#N/A</v>
          </cell>
          <cell r="AI3039" t="e">
            <v>#N/A</v>
          </cell>
          <cell r="AK3039" t="str">
            <v>407</v>
          </cell>
          <cell r="AL3039">
            <v>27</v>
          </cell>
        </row>
        <row r="3040">
          <cell r="K3040"/>
          <cell r="L3040"/>
          <cell r="M3040"/>
          <cell r="N3040"/>
          <cell r="O3040"/>
          <cell r="P3040"/>
          <cell r="Q3040" t="str">
            <v>Vacante Definitiva</v>
          </cell>
          <cell r="R3040" t="str">
            <v>COLEGIO JOSE MANUEL RESTREPO (IED)</v>
          </cell>
          <cell r="S3040" t="str">
            <v>Instit.</v>
          </cell>
          <cell r="T3040">
            <v>16</v>
          </cell>
          <cell r="U3040" t="str">
            <v>Financiero</v>
          </cell>
          <cell r="V3040">
            <v>2670094</v>
          </cell>
          <cell r="W3040" t="str">
            <v>No</v>
          </cell>
          <cell r="X3040" t="str">
            <v>No</v>
          </cell>
          <cell r="Y3040" t="str">
            <v>Encargo - Planta Temporal</v>
          </cell>
          <cell r="Z3040"/>
          <cell r="AA3040"/>
          <cell r="AB3040"/>
          <cell r="AC3040"/>
          <cell r="AD3040"/>
          <cell r="AE3040" t="e">
            <v>#N/A</v>
          </cell>
          <cell r="AF3040" t="e">
            <v>#N/A</v>
          </cell>
          <cell r="AG3040" t="e">
            <v>#N/A</v>
          </cell>
          <cell r="AI3040" t="e">
            <v>#N/A</v>
          </cell>
          <cell r="AK3040" t="str">
            <v>407</v>
          </cell>
          <cell r="AL3040">
            <v>27</v>
          </cell>
        </row>
        <row r="3041">
          <cell r="K3041"/>
          <cell r="L3041"/>
          <cell r="M3041"/>
          <cell r="N3041"/>
          <cell r="O3041"/>
          <cell r="P3041"/>
          <cell r="Q3041" t="str">
            <v>Vacante Definitiva</v>
          </cell>
          <cell r="R3041" t="str">
            <v>COLEGIO LUIS VARGAS TEJADA (IED)</v>
          </cell>
          <cell r="S3041" t="str">
            <v>Instit.</v>
          </cell>
          <cell r="T3041">
            <v>16</v>
          </cell>
          <cell r="U3041" t="str">
            <v>Financiero</v>
          </cell>
          <cell r="V3041">
            <v>2670094</v>
          </cell>
          <cell r="W3041" t="str">
            <v>No</v>
          </cell>
          <cell r="X3041" t="str">
            <v>No</v>
          </cell>
          <cell r="Y3041" t="str">
            <v>Encargo - Planta Temporal</v>
          </cell>
          <cell r="Z3041"/>
          <cell r="AA3041"/>
          <cell r="AB3041"/>
          <cell r="AC3041"/>
          <cell r="AD3041"/>
          <cell r="AE3041" t="e">
            <v>#N/A</v>
          </cell>
          <cell r="AF3041" t="e">
            <v>#N/A</v>
          </cell>
          <cell r="AG3041" t="e">
            <v>#N/A</v>
          </cell>
          <cell r="AI3041" t="e">
            <v>#N/A</v>
          </cell>
          <cell r="AK3041" t="str">
            <v>407</v>
          </cell>
          <cell r="AL3041">
            <v>27</v>
          </cell>
        </row>
        <row r="3042">
          <cell r="K3042"/>
          <cell r="L3042"/>
          <cell r="M3042"/>
          <cell r="N3042"/>
          <cell r="O3042"/>
          <cell r="P3042"/>
          <cell r="Q3042" t="str">
            <v>Vacante Definitiva</v>
          </cell>
          <cell r="R3042" t="str">
            <v>COLEGIO INTEGRADA LA CANDELARIA (IED)</v>
          </cell>
          <cell r="S3042" t="str">
            <v>Instit.</v>
          </cell>
          <cell r="T3042">
            <v>17</v>
          </cell>
          <cell r="U3042" t="str">
            <v>Financiero</v>
          </cell>
          <cell r="V3042">
            <v>2670094</v>
          </cell>
          <cell r="W3042" t="str">
            <v>No</v>
          </cell>
          <cell r="X3042" t="str">
            <v>No</v>
          </cell>
          <cell r="Y3042" t="str">
            <v>Encargo - Planta Temporal</v>
          </cell>
          <cell r="Z3042"/>
          <cell r="AA3042"/>
          <cell r="AB3042"/>
          <cell r="AC3042"/>
          <cell r="AD3042"/>
          <cell r="AE3042" t="e">
            <v>#N/A</v>
          </cell>
          <cell r="AF3042" t="e">
            <v>#N/A</v>
          </cell>
          <cell r="AG3042" t="e">
            <v>#N/A</v>
          </cell>
          <cell r="AI3042" t="e">
            <v>#N/A</v>
          </cell>
          <cell r="AK3042" t="str">
            <v>407</v>
          </cell>
          <cell r="AL3042">
            <v>27</v>
          </cell>
        </row>
        <row r="3043">
          <cell r="K3043"/>
          <cell r="L3043"/>
          <cell r="M3043"/>
          <cell r="N3043"/>
          <cell r="O3043"/>
          <cell r="P3043"/>
          <cell r="Q3043" t="str">
            <v>Vacante Definitiva</v>
          </cell>
          <cell r="R3043" t="str">
            <v>COLEGIO BRAVO PAEZ (IED)</v>
          </cell>
          <cell r="S3043" t="str">
            <v>Instit.</v>
          </cell>
          <cell r="T3043">
            <v>18</v>
          </cell>
          <cell r="U3043" t="str">
            <v>Financiero</v>
          </cell>
          <cell r="V3043">
            <v>2670094</v>
          </cell>
          <cell r="W3043" t="str">
            <v>No</v>
          </cell>
          <cell r="X3043" t="str">
            <v>No</v>
          </cell>
          <cell r="Y3043" t="str">
            <v>Encargo - Planta Temporal</v>
          </cell>
          <cell r="Z3043"/>
          <cell r="AA3043"/>
          <cell r="AB3043"/>
          <cell r="AC3043"/>
          <cell r="AD3043"/>
          <cell r="AE3043" t="e">
            <v>#N/A</v>
          </cell>
          <cell r="AF3043" t="e">
            <v>#N/A</v>
          </cell>
          <cell r="AG3043" t="e">
            <v>#N/A</v>
          </cell>
          <cell r="AI3043" t="e">
            <v>#N/A</v>
          </cell>
          <cell r="AK3043" t="str">
            <v>407</v>
          </cell>
          <cell r="AL3043">
            <v>27</v>
          </cell>
        </row>
        <row r="3044">
          <cell r="K3044"/>
          <cell r="L3044"/>
          <cell r="M3044"/>
          <cell r="N3044"/>
          <cell r="O3044"/>
          <cell r="P3044"/>
          <cell r="Q3044" t="str">
            <v>Vacante Definitiva</v>
          </cell>
          <cell r="R3044" t="str">
            <v>COLEGIO COLOMBIA VIVA (IED)</v>
          </cell>
          <cell r="S3044" t="str">
            <v>Instit.</v>
          </cell>
          <cell r="T3044">
            <v>18</v>
          </cell>
          <cell r="U3044" t="str">
            <v>Financiero</v>
          </cell>
          <cell r="V3044">
            <v>2670094</v>
          </cell>
          <cell r="W3044" t="str">
            <v>No</v>
          </cell>
          <cell r="X3044" t="str">
            <v>No</v>
          </cell>
          <cell r="Y3044" t="str">
            <v>Encargo - Planta Temporal</v>
          </cell>
          <cell r="Z3044"/>
          <cell r="AA3044"/>
          <cell r="AB3044"/>
          <cell r="AC3044"/>
          <cell r="AD3044"/>
          <cell r="AE3044" t="e">
            <v>#N/A</v>
          </cell>
          <cell r="AF3044" t="e">
            <v>#N/A</v>
          </cell>
          <cell r="AG3044" t="e">
            <v>#N/A</v>
          </cell>
          <cell r="AI3044" t="e">
            <v>#N/A</v>
          </cell>
          <cell r="AK3044" t="str">
            <v>407</v>
          </cell>
          <cell r="AL3044">
            <v>27</v>
          </cell>
        </row>
        <row r="3045">
          <cell r="K3045"/>
          <cell r="L3045"/>
          <cell r="M3045"/>
          <cell r="N3045"/>
          <cell r="O3045"/>
          <cell r="P3045"/>
          <cell r="Q3045" t="str">
            <v>Vacante Definitiva</v>
          </cell>
          <cell r="R3045" t="str">
            <v>COLEGIO ENRIQUE OLAYA HERRERA (IED)</v>
          </cell>
          <cell r="S3045" t="str">
            <v>Instit.</v>
          </cell>
          <cell r="T3045">
            <v>18</v>
          </cell>
          <cell r="U3045" t="str">
            <v>Financiero</v>
          </cell>
          <cell r="V3045">
            <v>2670094</v>
          </cell>
          <cell r="W3045" t="str">
            <v>No</v>
          </cell>
          <cell r="X3045" t="str">
            <v>No</v>
          </cell>
          <cell r="Y3045" t="str">
            <v>Encargo - Planta Temporal</v>
          </cell>
          <cell r="Z3045"/>
          <cell r="AA3045"/>
          <cell r="AB3045"/>
          <cell r="AC3045"/>
          <cell r="AD3045"/>
          <cell r="AE3045" t="e">
            <v>#N/A</v>
          </cell>
          <cell r="AF3045" t="e">
            <v>#N/A</v>
          </cell>
          <cell r="AG3045" t="e">
            <v>#N/A</v>
          </cell>
          <cell r="AI3045" t="e">
            <v>#N/A</v>
          </cell>
          <cell r="AK3045" t="str">
            <v>407</v>
          </cell>
          <cell r="AL3045">
            <v>27</v>
          </cell>
        </row>
        <row r="3046">
          <cell r="K3046"/>
          <cell r="L3046"/>
          <cell r="M3046"/>
          <cell r="N3046"/>
          <cell r="O3046"/>
          <cell r="P3046"/>
          <cell r="Q3046" t="str">
            <v>Vacante Definitiva</v>
          </cell>
          <cell r="R3046" t="str">
            <v>COLEGIO MARIA CANO (IED)</v>
          </cell>
          <cell r="S3046" t="str">
            <v>Instit.</v>
          </cell>
          <cell r="T3046">
            <v>18</v>
          </cell>
          <cell r="U3046" t="str">
            <v>Financiero</v>
          </cell>
          <cell r="V3046">
            <v>2670094</v>
          </cell>
          <cell r="W3046" t="str">
            <v>No</v>
          </cell>
          <cell r="X3046" t="str">
            <v>No</v>
          </cell>
          <cell r="Y3046" t="str">
            <v>Encargo - Planta Temporal</v>
          </cell>
          <cell r="Z3046"/>
          <cell r="AA3046"/>
          <cell r="AB3046"/>
          <cell r="AC3046"/>
          <cell r="AD3046"/>
          <cell r="AE3046" t="e">
            <v>#N/A</v>
          </cell>
          <cell r="AF3046" t="e">
            <v>#N/A</v>
          </cell>
          <cell r="AG3046" t="e">
            <v>#N/A</v>
          </cell>
          <cell r="AI3046" t="e">
            <v>#N/A</v>
          </cell>
          <cell r="AK3046" t="str">
            <v>407</v>
          </cell>
          <cell r="AL3046">
            <v>27</v>
          </cell>
        </row>
        <row r="3047">
          <cell r="K3047"/>
          <cell r="L3047"/>
          <cell r="M3047"/>
          <cell r="N3047"/>
          <cell r="O3047"/>
          <cell r="P3047"/>
          <cell r="Q3047" t="str">
            <v>Vacante Definitiva</v>
          </cell>
          <cell r="R3047" t="str">
            <v>COLEGIO QUIROGA ALIANZA (IED)</v>
          </cell>
          <cell r="S3047" t="str">
            <v>Instit.</v>
          </cell>
          <cell r="T3047">
            <v>18</v>
          </cell>
          <cell r="U3047" t="str">
            <v>Financiero</v>
          </cell>
          <cell r="V3047">
            <v>2670094</v>
          </cell>
          <cell r="W3047" t="str">
            <v>No</v>
          </cell>
          <cell r="X3047" t="str">
            <v>No</v>
          </cell>
          <cell r="Y3047" t="str">
            <v>Encargo - Planta Temporal</v>
          </cell>
          <cell r="Z3047"/>
          <cell r="AA3047"/>
          <cell r="AB3047"/>
          <cell r="AC3047"/>
          <cell r="AD3047"/>
          <cell r="AE3047" t="e">
            <v>#N/A</v>
          </cell>
          <cell r="AF3047" t="e">
            <v>#N/A</v>
          </cell>
          <cell r="AG3047" t="e">
            <v>#N/A</v>
          </cell>
          <cell r="AI3047" t="e">
            <v>#N/A</v>
          </cell>
          <cell r="AK3047" t="str">
            <v>407</v>
          </cell>
          <cell r="AL3047">
            <v>27</v>
          </cell>
        </row>
        <row r="3048">
          <cell r="K3048"/>
          <cell r="L3048"/>
          <cell r="M3048"/>
          <cell r="N3048"/>
          <cell r="O3048"/>
          <cell r="P3048"/>
          <cell r="Q3048" t="str">
            <v>Vacante Definitiva</v>
          </cell>
          <cell r="R3048" t="str">
            <v>COLEGIO RAFAEL DELGADO SALGUERO (IED)</v>
          </cell>
          <cell r="S3048" t="str">
            <v>Instit.</v>
          </cell>
          <cell r="T3048">
            <v>18</v>
          </cell>
          <cell r="U3048" t="str">
            <v>Financiero</v>
          </cell>
          <cell r="V3048">
            <v>2670094</v>
          </cell>
          <cell r="W3048" t="str">
            <v>No</v>
          </cell>
          <cell r="X3048" t="str">
            <v>No</v>
          </cell>
          <cell r="Y3048" t="str">
            <v>Encargo - Planta Temporal</v>
          </cell>
          <cell r="Z3048"/>
          <cell r="AA3048"/>
          <cell r="AB3048"/>
          <cell r="AC3048"/>
          <cell r="AD3048"/>
          <cell r="AE3048" t="e">
            <v>#N/A</v>
          </cell>
          <cell r="AF3048" t="e">
            <v>#N/A</v>
          </cell>
          <cell r="AG3048" t="e">
            <v>#N/A</v>
          </cell>
          <cell r="AI3048" t="e">
            <v>#N/A</v>
          </cell>
          <cell r="AK3048" t="str">
            <v>407</v>
          </cell>
          <cell r="AL3048">
            <v>27</v>
          </cell>
        </row>
        <row r="3049">
          <cell r="K3049"/>
          <cell r="L3049"/>
          <cell r="M3049"/>
          <cell r="N3049"/>
          <cell r="O3049"/>
          <cell r="P3049"/>
          <cell r="Q3049" t="str">
            <v>Vacante Definitiva</v>
          </cell>
          <cell r="R3049" t="str">
            <v>COLEGIO SAN AGUSTIN (IED)</v>
          </cell>
          <cell r="S3049" t="str">
            <v>Instit.</v>
          </cell>
          <cell r="T3049">
            <v>18</v>
          </cell>
          <cell r="U3049" t="str">
            <v>Financiero</v>
          </cell>
          <cell r="V3049">
            <v>2670094</v>
          </cell>
          <cell r="W3049" t="str">
            <v>No</v>
          </cell>
          <cell r="X3049" t="str">
            <v>No</v>
          </cell>
          <cell r="Y3049" t="str">
            <v>Encargo - Planta Temporal</v>
          </cell>
          <cell r="Z3049"/>
          <cell r="AA3049"/>
          <cell r="AB3049"/>
          <cell r="AC3049"/>
          <cell r="AD3049"/>
          <cell r="AE3049" t="e">
            <v>#N/A</v>
          </cell>
          <cell r="AF3049" t="e">
            <v>#N/A</v>
          </cell>
          <cell r="AG3049" t="e">
            <v>#N/A</v>
          </cell>
          <cell r="AI3049" t="e">
            <v>#N/A</v>
          </cell>
          <cell r="AK3049" t="str">
            <v>407</v>
          </cell>
          <cell r="AL3049">
            <v>27</v>
          </cell>
        </row>
        <row r="3050">
          <cell r="K3050"/>
          <cell r="L3050"/>
          <cell r="M3050"/>
          <cell r="N3050"/>
          <cell r="O3050"/>
          <cell r="P3050"/>
          <cell r="Q3050" t="str">
            <v>Vacante Definitiva</v>
          </cell>
          <cell r="R3050" t="str">
            <v>COLEGIO ANTONIO GARCIA (IED)</v>
          </cell>
          <cell r="S3050" t="str">
            <v>Instit.</v>
          </cell>
          <cell r="T3050">
            <v>19</v>
          </cell>
          <cell r="U3050" t="str">
            <v>Financiero</v>
          </cell>
          <cell r="V3050">
            <v>2670094</v>
          </cell>
          <cell r="W3050" t="str">
            <v>No</v>
          </cell>
          <cell r="X3050" t="str">
            <v>No</v>
          </cell>
          <cell r="Y3050" t="str">
            <v>Encargo - Planta Temporal</v>
          </cell>
          <cell r="Z3050"/>
          <cell r="AA3050"/>
          <cell r="AB3050"/>
          <cell r="AC3050"/>
          <cell r="AD3050"/>
          <cell r="AE3050" t="e">
            <v>#N/A</v>
          </cell>
          <cell r="AF3050" t="e">
            <v>#N/A</v>
          </cell>
          <cell r="AG3050" t="e">
            <v>#N/A</v>
          </cell>
          <cell r="AI3050" t="e">
            <v>#N/A</v>
          </cell>
          <cell r="AK3050" t="str">
            <v>407</v>
          </cell>
          <cell r="AL3050">
            <v>27</v>
          </cell>
        </row>
        <row r="3051">
          <cell r="K3051"/>
          <cell r="L3051"/>
          <cell r="M3051"/>
          <cell r="N3051"/>
          <cell r="O3051"/>
          <cell r="P3051"/>
          <cell r="Q3051" t="str">
            <v>Vacante Definitiva</v>
          </cell>
          <cell r="R3051" t="str">
            <v>COLEGIO JOSE MARIA VARGAS VILA (IED)</v>
          </cell>
          <cell r="S3051" t="str">
            <v>Instit.</v>
          </cell>
          <cell r="T3051">
            <v>19</v>
          </cell>
          <cell r="U3051" t="str">
            <v>Financiero</v>
          </cell>
          <cell r="V3051">
            <v>2670094</v>
          </cell>
          <cell r="W3051" t="str">
            <v>No</v>
          </cell>
          <cell r="X3051" t="str">
            <v>No</v>
          </cell>
          <cell r="Y3051" t="str">
            <v>Encargo - Planta Temporal</v>
          </cell>
          <cell r="Z3051"/>
          <cell r="AA3051"/>
          <cell r="AB3051"/>
          <cell r="AC3051"/>
          <cell r="AD3051"/>
          <cell r="AE3051" t="e">
            <v>#N/A</v>
          </cell>
          <cell r="AF3051" t="e">
            <v>#N/A</v>
          </cell>
          <cell r="AG3051" t="e">
            <v>#N/A</v>
          </cell>
          <cell r="AI3051" t="e">
            <v>#N/A</v>
          </cell>
          <cell r="AK3051" t="str">
            <v>407</v>
          </cell>
          <cell r="AL3051">
            <v>27</v>
          </cell>
        </row>
        <row r="3052">
          <cell r="K3052"/>
          <cell r="L3052"/>
          <cell r="M3052"/>
          <cell r="N3052"/>
          <cell r="O3052"/>
          <cell r="P3052"/>
          <cell r="Q3052" t="str">
            <v>Vacante Definitiva</v>
          </cell>
          <cell r="R3052" t="str">
            <v>COLEGIO RURAL PASQUILLA (IED)</v>
          </cell>
          <cell r="S3052" t="str">
            <v>Instit.</v>
          </cell>
          <cell r="T3052">
            <v>19</v>
          </cell>
          <cell r="U3052" t="str">
            <v>Financiero</v>
          </cell>
          <cell r="V3052">
            <v>2670094</v>
          </cell>
          <cell r="W3052" t="str">
            <v>No</v>
          </cell>
          <cell r="X3052" t="str">
            <v>No</v>
          </cell>
          <cell r="Y3052" t="str">
            <v>Encargo - Planta Temporal</v>
          </cell>
          <cell r="Z3052"/>
          <cell r="AA3052"/>
          <cell r="AB3052"/>
          <cell r="AC3052"/>
          <cell r="AD3052"/>
          <cell r="AE3052" t="e">
            <v>#N/A</v>
          </cell>
          <cell r="AF3052" t="e">
            <v>#N/A</v>
          </cell>
          <cell r="AG3052" t="e">
            <v>#N/A</v>
          </cell>
          <cell r="AI3052" t="e">
            <v>#N/A</v>
          </cell>
          <cell r="AK3052" t="str">
            <v>407</v>
          </cell>
          <cell r="AL3052">
            <v>27</v>
          </cell>
        </row>
        <row r="3053">
          <cell r="K3053"/>
          <cell r="L3053"/>
          <cell r="M3053"/>
          <cell r="N3053"/>
          <cell r="O3053"/>
          <cell r="P3053"/>
          <cell r="Q3053" t="str">
            <v>Vacante Definitiva</v>
          </cell>
          <cell r="R3053" t="str">
            <v>COLEGIO RURAL QUIBA ALTA (IED)</v>
          </cell>
          <cell r="S3053" t="str">
            <v>Instit.</v>
          </cell>
          <cell r="T3053">
            <v>19</v>
          </cell>
          <cell r="U3053" t="str">
            <v>Financiero</v>
          </cell>
          <cell r="V3053">
            <v>2670094</v>
          </cell>
          <cell r="W3053" t="str">
            <v>No</v>
          </cell>
          <cell r="X3053" t="str">
            <v>No</v>
          </cell>
          <cell r="Y3053" t="str">
            <v>Encargo - Planta Temporal</v>
          </cell>
          <cell r="Z3053"/>
          <cell r="AA3053"/>
          <cell r="AB3053"/>
          <cell r="AC3053"/>
          <cell r="AD3053"/>
          <cell r="AE3053" t="e">
            <v>#N/A</v>
          </cell>
          <cell r="AF3053" t="e">
            <v>#N/A</v>
          </cell>
          <cell r="AG3053" t="e">
            <v>#N/A</v>
          </cell>
          <cell r="AI3053" t="e">
            <v>#N/A</v>
          </cell>
          <cell r="AK3053" t="str">
            <v>407</v>
          </cell>
          <cell r="AL3053">
            <v>27</v>
          </cell>
        </row>
        <row r="3054">
          <cell r="K3054"/>
          <cell r="L3054"/>
          <cell r="M3054"/>
          <cell r="N3054"/>
          <cell r="O3054"/>
          <cell r="P3054"/>
          <cell r="Q3054" t="str">
            <v>Vacante Definitiva</v>
          </cell>
          <cell r="R3054" t="str">
            <v>COLEGIO SOTAVENTO (IED)</v>
          </cell>
          <cell r="S3054" t="str">
            <v>Instit.</v>
          </cell>
          <cell r="T3054">
            <v>19</v>
          </cell>
          <cell r="U3054" t="str">
            <v>Financiero</v>
          </cell>
          <cell r="V3054">
            <v>2670094</v>
          </cell>
          <cell r="W3054" t="str">
            <v>No</v>
          </cell>
          <cell r="X3054" t="str">
            <v>No</v>
          </cell>
          <cell r="Y3054" t="str">
            <v>Encargo - Planta Temporal</v>
          </cell>
          <cell r="Z3054"/>
          <cell r="AA3054"/>
          <cell r="AB3054"/>
          <cell r="AC3054"/>
          <cell r="AD3054"/>
          <cell r="AE3054" t="e">
            <v>#N/A</v>
          </cell>
          <cell r="AF3054" t="e">
            <v>#N/A</v>
          </cell>
          <cell r="AG3054" t="e">
            <v>#N/A</v>
          </cell>
          <cell r="AI3054" t="e">
            <v>#N/A</v>
          </cell>
          <cell r="AK3054" t="str">
            <v>407</v>
          </cell>
          <cell r="AL3054">
            <v>27</v>
          </cell>
        </row>
        <row r="3055">
          <cell r="K3055"/>
          <cell r="L3055"/>
          <cell r="M3055"/>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A3055"/>
          <cell r="AB3055"/>
          <cell r="AC3055"/>
          <cell r="AD3055"/>
          <cell r="AE3055" t="e">
            <v>#N/A</v>
          </cell>
          <cell r="AF3055" t="e">
            <v>#N/A</v>
          </cell>
          <cell r="AG3055" t="e">
            <v>#N/A</v>
          </cell>
          <cell r="AI3055" t="e">
            <v>#N/A</v>
          </cell>
          <cell r="AK3055" t="str">
            <v>219</v>
          </cell>
          <cell r="AL3055" t="str">
            <v>18</v>
          </cell>
        </row>
        <row r="3056">
          <cell r="K3056"/>
          <cell r="L3056"/>
          <cell r="M3056"/>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A3056"/>
          <cell r="AB3056"/>
          <cell r="AC3056"/>
          <cell r="AD3056"/>
          <cell r="AE3056" t="e">
            <v>#N/A</v>
          </cell>
          <cell r="AF3056" t="e">
            <v>#N/A</v>
          </cell>
          <cell r="AG3056" t="e">
            <v>#N/A</v>
          </cell>
          <cell r="AI3056" t="e">
            <v>#N/A</v>
          </cell>
          <cell r="AK3056" t="str">
            <v>222</v>
          </cell>
          <cell r="AL3056" t="str">
            <v>24</v>
          </cell>
        </row>
        <row r="3068">
          <cell r="N3068"/>
          <cell r="O3068"/>
        </row>
        <row r="3069">
          <cell r="N3069"/>
        </row>
        <row r="3070">
          <cell r="N3070"/>
        </row>
        <row r="3071">
          <cell r="N307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467"/>
  <sheetViews>
    <sheetView showGridLines="0" tabSelected="1" zoomScale="106" zoomScaleNormal="106" workbookViewId="0">
      <selection activeCell="K8" sqref="K8"/>
    </sheetView>
  </sheetViews>
  <sheetFormatPr baseColWidth="10" defaultRowHeight="12.75" x14ac:dyDescent="0.2"/>
  <cols>
    <col min="1" max="1" width="15.28515625" style="2" customWidth="1"/>
    <col min="2" max="2" width="15.140625" style="2" customWidth="1"/>
    <col min="3" max="3" width="11.7109375" style="2" customWidth="1"/>
    <col min="4" max="4" width="52.28515625" style="2" customWidth="1"/>
    <col min="5" max="5" width="5" style="2" customWidth="1"/>
    <col min="6" max="6" width="12.140625" style="3" customWidth="1"/>
    <col min="7" max="7" width="20.42578125" style="3" customWidth="1"/>
    <col min="8" max="8" width="13" style="3" bestFit="1" customWidth="1"/>
    <col min="9" max="9" width="12" style="3" customWidth="1"/>
    <col min="10" max="10" width="11.42578125" style="3" customWidth="1"/>
    <col min="11" max="16384" width="11.42578125" style="2"/>
  </cols>
  <sheetData>
    <row r="2" spans="1:10" x14ac:dyDescent="0.2">
      <c r="A2" s="40" t="s">
        <v>3</v>
      </c>
      <c r="B2" s="40"/>
      <c r="C2" s="40"/>
      <c r="D2" s="40"/>
      <c r="E2" s="40"/>
      <c r="F2" s="40"/>
      <c r="G2" s="40"/>
      <c r="H2" s="40"/>
      <c r="I2" s="40"/>
      <c r="J2" s="1"/>
    </row>
    <row r="3" spans="1:10" x14ac:dyDescent="0.2">
      <c r="A3" s="40" t="s">
        <v>4</v>
      </c>
      <c r="B3" s="40"/>
      <c r="C3" s="40"/>
      <c r="D3" s="40"/>
      <c r="E3" s="40"/>
      <c r="F3" s="40"/>
      <c r="G3" s="40"/>
      <c r="H3" s="40"/>
      <c r="I3" s="40"/>
      <c r="J3" s="1"/>
    </row>
    <row r="4" spans="1:10" x14ac:dyDescent="0.2">
      <c r="A4" s="40" t="s">
        <v>16</v>
      </c>
      <c r="B4" s="40"/>
      <c r="C4" s="40"/>
      <c r="D4" s="40"/>
      <c r="E4" s="40"/>
      <c r="F4" s="40"/>
      <c r="G4" s="40"/>
      <c r="H4" s="40"/>
      <c r="I4" s="40"/>
    </row>
    <row r="6" spans="1:10" ht="57" customHeight="1" x14ac:dyDescent="0.2">
      <c r="B6" s="41" t="s">
        <v>19</v>
      </c>
      <c r="C6" s="41"/>
      <c r="D6" s="41"/>
      <c r="E6" s="41"/>
      <c r="F6" s="41"/>
      <c r="G6" s="41"/>
      <c r="H6" s="41"/>
      <c r="I6" s="41"/>
      <c r="J6" s="4"/>
    </row>
    <row r="8" spans="1:10" ht="25.5" customHeight="1" x14ac:dyDescent="0.2">
      <c r="A8" s="42" t="s">
        <v>14</v>
      </c>
      <c r="B8" s="43"/>
      <c r="C8" s="43"/>
      <c r="D8" s="43"/>
      <c r="E8" s="7"/>
      <c r="F8" s="44" t="s">
        <v>13</v>
      </c>
      <c r="G8" s="45"/>
      <c r="H8" s="45"/>
      <c r="I8" s="45"/>
      <c r="J8" s="46"/>
    </row>
    <row r="9" spans="1:10" ht="30.75" customHeight="1" x14ac:dyDescent="0.2">
      <c r="A9" s="28" t="s">
        <v>0</v>
      </c>
      <c r="B9" s="25" t="s">
        <v>1</v>
      </c>
      <c r="C9" s="25" t="s">
        <v>12</v>
      </c>
      <c r="D9" s="25" t="s">
        <v>2</v>
      </c>
      <c r="E9" s="30"/>
      <c r="F9" s="32" t="s">
        <v>11</v>
      </c>
      <c r="G9" s="32" t="s">
        <v>15</v>
      </c>
      <c r="H9" s="33" t="s">
        <v>10</v>
      </c>
      <c r="I9" s="36" t="s">
        <v>9</v>
      </c>
      <c r="J9" s="37"/>
    </row>
    <row r="10" spans="1:10" ht="15" customHeight="1" x14ac:dyDescent="0.25">
      <c r="A10" s="29">
        <v>2192</v>
      </c>
      <c r="B10" s="35" t="s">
        <v>21</v>
      </c>
      <c r="C10" s="39" t="s">
        <v>20</v>
      </c>
      <c r="D10" s="12" t="str">
        <f>VLOOKUP(A10,'[1]ANEXO 1'!$B:$P,6,0)</f>
        <v>COLEGIO REINO DE HOLANDA (IED)</v>
      </c>
      <c r="E10" s="24"/>
      <c r="F10" s="21">
        <f>VLOOKUP(H10,'[2]Grupo 33'!$F$9:$AH$469,29,0)</f>
        <v>1</v>
      </c>
      <c r="G10" s="21">
        <f>VLOOKUP(H10,'[2]Grupo 33'!$F$9:$AH$469,25,0)</f>
        <v>90</v>
      </c>
      <c r="H10" s="22">
        <v>41676700</v>
      </c>
      <c r="I10" s="23" t="str">
        <f>VLOOKUP(H10,[3]Adtivos!$K:$AL,27,0)</f>
        <v>440</v>
      </c>
      <c r="J10" s="23" t="str">
        <f>VLOOKUP(H10,[3]Adtivos!$K:$AL,28,0)</f>
        <v>24</v>
      </c>
    </row>
    <row r="11" spans="1:10" ht="15" customHeight="1" x14ac:dyDescent="0.25">
      <c r="A11" s="16">
        <v>2830</v>
      </c>
      <c r="B11" s="35"/>
      <c r="C11" s="39"/>
      <c r="D11" s="12" t="s">
        <v>23</v>
      </c>
      <c r="E11" s="13"/>
      <c r="F11" s="5">
        <f>VLOOKUP(H11,'[2]Grupo 33'!$F$9:$AH$469,29,0)</f>
        <v>2</v>
      </c>
      <c r="G11" s="5">
        <f>VLOOKUP(H11,'[2]Grupo 33'!$F$9:$AH$469,25,0)</f>
        <v>90</v>
      </c>
      <c r="H11" s="14">
        <v>52060239</v>
      </c>
      <c r="I11" s="6" t="str">
        <f>VLOOKUP(H11,[3]Adtivos!$K:$AL,27,0)</f>
        <v>407</v>
      </c>
      <c r="J11" s="6" t="str">
        <f>VLOOKUP(H11,[3]Adtivos!$K:$AL,28,0)</f>
        <v>24</v>
      </c>
    </row>
    <row r="12" spans="1:10" ht="27.75" customHeight="1" x14ac:dyDescent="0.2">
      <c r="A12" s="29">
        <v>648</v>
      </c>
      <c r="B12" s="31" t="s">
        <v>22</v>
      </c>
      <c r="C12" s="26" t="s">
        <v>20</v>
      </c>
      <c r="D12" s="27" t="str">
        <f>VLOOKUP(A12,'[1]ANEXO 1'!$B:$P,6,0)</f>
        <v>COLEGIO JOSE MARTI (IED)</v>
      </c>
      <c r="E12" s="13"/>
      <c r="F12" s="5">
        <f>VLOOKUP(H12,'[2]Grupo 33'!$F$9:$AH$469,29,0)</f>
        <v>3</v>
      </c>
      <c r="G12" s="5">
        <f>VLOOKUP(H12,'[2]Grupo 33'!$F$9:$AH$469,25,0)</f>
        <v>90</v>
      </c>
      <c r="H12" s="34">
        <v>52219528</v>
      </c>
      <c r="I12" s="6" t="str">
        <f>VLOOKUP(H12,[3]Adtivos!$K:$AL,27,0)</f>
        <v>425</v>
      </c>
      <c r="J12" s="6" t="str">
        <f>VLOOKUP(H12,[3]Adtivos!$K:$AL,28,0)</f>
        <v>24</v>
      </c>
    </row>
    <row r="13" spans="1:10" ht="15" customHeight="1" x14ac:dyDescent="0.25">
      <c r="A13" s="10"/>
      <c r="B13" s="11"/>
      <c r="C13" s="11"/>
      <c r="D13" s="19"/>
      <c r="E13" s="20"/>
      <c r="F13" s="5">
        <f>VLOOKUP(H13,'[2]Grupo 33'!$F$9:$AH$469,29,0)</f>
        <v>4</v>
      </c>
      <c r="G13" s="5">
        <f>VLOOKUP(H13,'[2]Grupo 33'!$F$9:$AH$469,25,0)</f>
        <v>90</v>
      </c>
      <c r="H13" s="14">
        <v>51910765</v>
      </c>
      <c r="I13" s="6" t="str">
        <f>VLOOKUP(H13,[3]Adtivos!$K:$AL,27,0)</f>
        <v>425</v>
      </c>
      <c r="J13" s="6" t="str">
        <f>VLOOKUP(H13,[3]Adtivos!$K:$AL,28,0)</f>
        <v>24</v>
      </c>
    </row>
    <row r="14" spans="1:10" ht="15" customHeight="1" x14ac:dyDescent="0.25">
      <c r="A14" s="10"/>
      <c r="B14" s="11"/>
      <c r="C14" s="9"/>
      <c r="D14" s="8"/>
      <c r="E14" s="8"/>
      <c r="F14" s="5">
        <f>VLOOKUP(H14,'[2]Grupo 33'!$F$9:$AH$469,29,0)</f>
        <v>5</v>
      </c>
      <c r="G14" s="5">
        <f>VLOOKUP(H14,'[2]Grupo 33'!$F$9:$AH$469,25,0)</f>
        <v>85</v>
      </c>
      <c r="H14" s="14">
        <v>51749450</v>
      </c>
      <c r="I14" s="6" t="str">
        <f>VLOOKUP(H14,[3]Adtivos!$K:$AL,27,0)</f>
        <v>407</v>
      </c>
      <c r="J14" s="6" t="str">
        <f>VLOOKUP(H14,[3]Adtivos!$K:$AL,28,0)</f>
        <v>24</v>
      </c>
    </row>
    <row r="15" spans="1:10" ht="15" customHeight="1" x14ac:dyDescent="0.25">
      <c r="A15" s="10"/>
      <c r="B15" s="11"/>
      <c r="C15" s="9"/>
      <c r="D15" s="8"/>
      <c r="E15" s="8"/>
      <c r="F15" s="5">
        <f>VLOOKUP(H15,'[2]Grupo 33'!$F$9:$AH$469,29,0)</f>
        <v>6</v>
      </c>
      <c r="G15" s="5">
        <f>VLOOKUP(H15,'[2]Grupo 33'!$F$9:$AH$469,25,0)</f>
        <v>85</v>
      </c>
      <c r="H15" s="14">
        <v>20493575</v>
      </c>
      <c r="I15" s="6" t="str">
        <f>VLOOKUP(H15,[3]Adtivos!$K:$AL,27,0)</f>
        <v>407</v>
      </c>
      <c r="J15" s="6" t="str">
        <f>VLOOKUP(H15,[3]Adtivos!$K:$AL,28,0)</f>
        <v>24</v>
      </c>
    </row>
    <row r="16" spans="1:10" ht="15" customHeight="1" x14ac:dyDescent="0.25">
      <c r="A16" s="10"/>
      <c r="B16" s="11"/>
      <c r="C16" s="9"/>
      <c r="D16" s="8"/>
      <c r="E16" s="8"/>
      <c r="F16" s="5">
        <f>VLOOKUP(H16,'[2]Grupo 33'!$F$9:$AH$469,29,0)</f>
        <v>7</v>
      </c>
      <c r="G16" s="5">
        <f>VLOOKUP(H16,'[2]Grupo 33'!$F$9:$AH$469,25,0)</f>
        <v>85</v>
      </c>
      <c r="H16" s="14">
        <v>52505293</v>
      </c>
      <c r="I16" s="6" t="str">
        <f>VLOOKUP(H16,[3]Adtivos!$K:$AL,27,0)</f>
        <v>440</v>
      </c>
      <c r="J16" s="6" t="str">
        <f>VLOOKUP(H16,[3]Adtivos!$K:$AL,28,0)</f>
        <v>24</v>
      </c>
    </row>
    <row r="17" spans="1:10" ht="15" x14ac:dyDescent="0.25">
      <c r="F17" s="5">
        <f>VLOOKUP(H17,'[2]Grupo 33'!$F$9:$AH$469,29,0)</f>
        <v>8</v>
      </c>
      <c r="G17" s="5">
        <f>VLOOKUP(H17,'[2]Grupo 33'!$F$9:$AH$469,25,0)</f>
        <v>85</v>
      </c>
      <c r="H17" s="14">
        <v>35319454</v>
      </c>
      <c r="I17" s="6" t="str">
        <f>VLOOKUP(H17,[3]Adtivos!$K:$AL,27,0)</f>
        <v>407</v>
      </c>
      <c r="J17" s="6" t="str">
        <f>VLOOKUP(H17,[3]Adtivos!$K:$AL,28,0)</f>
        <v>24</v>
      </c>
    </row>
    <row r="18" spans="1:10" ht="15" x14ac:dyDescent="0.25">
      <c r="F18" s="5">
        <f>VLOOKUP(H18,'[2]Grupo 33'!$F$9:$AH$469,29,0)</f>
        <v>9</v>
      </c>
      <c r="G18" s="5">
        <f>VLOOKUP(H18,'[2]Grupo 33'!$F$9:$AH$469,25,0)</f>
        <v>85</v>
      </c>
      <c r="H18" s="14">
        <v>51895936</v>
      </c>
      <c r="I18" s="6" t="str">
        <f>VLOOKUP(H18,[3]Adtivos!$K:$AL,27,0)</f>
        <v>425</v>
      </c>
      <c r="J18" s="6" t="str">
        <f>VLOOKUP(H18,[3]Adtivos!$K:$AL,28,0)</f>
        <v>24</v>
      </c>
    </row>
    <row r="19" spans="1:10" ht="15" x14ac:dyDescent="0.25">
      <c r="F19" s="5">
        <f>VLOOKUP(H19,'[2]Grupo 33'!$F$9:$AH$469,29,0)</f>
        <v>10</v>
      </c>
      <c r="G19" s="5">
        <f>VLOOKUP(H19,'[2]Grupo 33'!$F$9:$AH$469,25,0)</f>
        <v>85</v>
      </c>
      <c r="H19" s="14">
        <v>79616282</v>
      </c>
      <c r="I19" s="6" t="str">
        <f>VLOOKUP(H19,[3]Adtivos!$K:$AL,27,0)</f>
        <v>425</v>
      </c>
      <c r="J19" s="6" t="str">
        <f>VLOOKUP(H19,[3]Adtivos!$K:$AL,28,0)</f>
        <v>24</v>
      </c>
    </row>
    <row r="20" spans="1:10" ht="15" x14ac:dyDescent="0.25">
      <c r="F20" s="5">
        <f>VLOOKUP(H20,'[2]Grupo 33'!$F$9:$AH$469,29,0)</f>
        <v>11</v>
      </c>
      <c r="G20" s="5">
        <f>VLOOKUP(H20,'[2]Grupo 33'!$F$9:$AH$469,25,0)</f>
        <v>85</v>
      </c>
      <c r="H20" s="14">
        <v>51957649</v>
      </c>
      <c r="I20" s="6" t="str">
        <f>VLOOKUP(H20,[3]Adtivos!$K:$AL,27,0)</f>
        <v>407</v>
      </c>
      <c r="J20" s="6" t="str">
        <f>VLOOKUP(H20,[3]Adtivos!$K:$AL,28,0)</f>
        <v>24</v>
      </c>
    </row>
    <row r="21" spans="1:10" ht="15" x14ac:dyDescent="0.25">
      <c r="F21" s="5">
        <f>VLOOKUP(H21,'[2]Grupo 33'!$F$9:$AH$469,29,0)</f>
        <v>12</v>
      </c>
      <c r="G21" s="5">
        <f>VLOOKUP(H21,'[2]Grupo 33'!$F$9:$AH$469,25,0)</f>
        <v>85</v>
      </c>
      <c r="H21" s="14">
        <v>52088529</v>
      </c>
      <c r="I21" s="6" t="str">
        <f>VLOOKUP(H21,[3]Adtivos!$K:$AL,27,0)</f>
        <v>440</v>
      </c>
      <c r="J21" s="6" t="str">
        <f>VLOOKUP(H21,[3]Adtivos!$K:$AL,28,0)</f>
        <v>24</v>
      </c>
    </row>
    <row r="22" spans="1:10" ht="15" x14ac:dyDescent="0.25">
      <c r="F22" s="5">
        <f>VLOOKUP(H22,'[2]Grupo 33'!$F$9:$AH$469,29,0)</f>
        <v>13</v>
      </c>
      <c r="G22" s="5">
        <f>VLOOKUP(H22,'[2]Grupo 33'!$F$9:$AH$469,25,0)</f>
        <v>85</v>
      </c>
      <c r="H22" s="14">
        <v>52100767</v>
      </c>
      <c r="I22" s="6" t="str">
        <f>VLOOKUP(H22,[3]Adtivos!$K:$AL,27,0)</f>
        <v>407</v>
      </c>
      <c r="J22" s="6" t="str">
        <f>VLOOKUP(H22,[3]Adtivos!$K:$AL,28,0)</f>
        <v>24</v>
      </c>
    </row>
    <row r="23" spans="1:10" ht="15" x14ac:dyDescent="0.25">
      <c r="F23" s="5">
        <f>VLOOKUP(H23,'[2]Grupo 33'!$F$9:$AH$469,29,0)</f>
        <v>14</v>
      </c>
      <c r="G23" s="5">
        <f>VLOOKUP(H23,'[2]Grupo 33'!$F$9:$AH$469,25,0)</f>
        <v>85</v>
      </c>
      <c r="H23" s="14">
        <v>52531330</v>
      </c>
      <c r="I23" s="6" t="str">
        <f>VLOOKUP(H23,[3]Adtivos!$K:$AL,27,0)</f>
        <v>440</v>
      </c>
      <c r="J23" s="6" t="str">
        <f>VLOOKUP(H23,[3]Adtivos!$K:$AL,28,0)</f>
        <v>24</v>
      </c>
    </row>
    <row r="24" spans="1:10" ht="15" x14ac:dyDescent="0.25">
      <c r="F24" s="5">
        <f>VLOOKUP(H24,'[2]Grupo 33'!$F$9:$AH$469,29,0)</f>
        <v>15</v>
      </c>
      <c r="G24" s="5">
        <f>VLOOKUP(H24,'[2]Grupo 33'!$F$9:$AH$469,25,0)</f>
        <v>85</v>
      </c>
      <c r="H24" s="14">
        <v>51962732</v>
      </c>
      <c r="I24" s="6" t="str">
        <f>VLOOKUP(H24,[3]Adtivos!$K:$AL,27,0)</f>
        <v>407</v>
      </c>
      <c r="J24" s="6" t="str">
        <f>VLOOKUP(H24,[3]Adtivos!$K:$AL,28,0)</f>
        <v>24</v>
      </c>
    </row>
    <row r="25" spans="1:10" ht="15" x14ac:dyDescent="0.25">
      <c r="A25" s="17" t="s">
        <v>7</v>
      </c>
      <c r="B25" s="17"/>
      <c r="C25" s="17"/>
      <c r="F25" s="5">
        <f>VLOOKUP(H25,'[2]Grupo 33'!$F$9:$AH$469,29,0)</f>
        <v>16</v>
      </c>
      <c r="G25" s="5">
        <f>VLOOKUP(H25,'[2]Grupo 33'!$F$9:$AH$469,25,0)</f>
        <v>85</v>
      </c>
      <c r="H25" s="14">
        <v>11302955</v>
      </c>
      <c r="I25" s="6" t="str">
        <f>VLOOKUP(H25,[3]Adtivos!$K:$AL,27,0)</f>
        <v>407</v>
      </c>
      <c r="J25" s="6" t="str">
        <f>VLOOKUP(H25,[3]Adtivos!$K:$AL,28,0)</f>
        <v>24</v>
      </c>
    </row>
    <row r="26" spans="1:10" ht="15" x14ac:dyDescent="0.25">
      <c r="A26" s="17"/>
      <c r="B26" s="18"/>
      <c r="C26" s="18"/>
      <c r="F26" s="5">
        <f>VLOOKUP(H26,'[2]Grupo 33'!$F$9:$AH$469,29,0)</f>
        <v>17</v>
      </c>
      <c r="G26" s="5">
        <f>VLOOKUP(H26,'[2]Grupo 33'!$F$9:$AH$469,25,0)</f>
        <v>80</v>
      </c>
      <c r="H26" s="14">
        <v>33675378</v>
      </c>
      <c r="I26" s="6" t="str">
        <f>VLOOKUP(H26,[3]Adtivos!$K:$AL,27,0)</f>
        <v>440</v>
      </c>
      <c r="J26" s="6" t="str">
        <f>VLOOKUP(H26,[3]Adtivos!$K:$AL,28,0)</f>
        <v>24</v>
      </c>
    </row>
    <row r="27" spans="1:10" ht="15" x14ac:dyDescent="0.25">
      <c r="A27" s="38" t="s">
        <v>5</v>
      </c>
      <c r="B27" s="38"/>
      <c r="C27" s="38"/>
      <c r="F27" s="5">
        <f>VLOOKUP(H27,'[2]Grupo 33'!$F$9:$AH$469,29,0)</f>
        <v>18</v>
      </c>
      <c r="G27" s="5">
        <f>VLOOKUP(H27,'[2]Grupo 33'!$F$9:$AH$469,25,0)</f>
        <v>80</v>
      </c>
      <c r="H27" s="14">
        <v>52172247</v>
      </c>
      <c r="I27" s="6" t="str">
        <f>VLOOKUP(H27,[3]Adtivos!$K:$AL,27,0)</f>
        <v>440</v>
      </c>
      <c r="J27" s="6" t="str">
        <f>VLOOKUP(H27,[3]Adtivos!$K:$AL,28,0)</f>
        <v>24</v>
      </c>
    </row>
    <row r="28" spans="1:10" ht="15" x14ac:dyDescent="0.25">
      <c r="A28" s="17" t="s">
        <v>6</v>
      </c>
      <c r="B28" s="17"/>
      <c r="C28" s="17"/>
      <c r="F28" s="5">
        <f>VLOOKUP(H28,'[2]Grupo 33'!$F$9:$AH$469,29,0)</f>
        <v>19</v>
      </c>
      <c r="G28" s="5">
        <f>VLOOKUP(H28,'[2]Grupo 33'!$F$9:$AH$469,25,0)</f>
        <v>80</v>
      </c>
      <c r="H28" s="14">
        <v>52466184</v>
      </c>
      <c r="I28" s="6" t="str">
        <f>VLOOKUP(H28,[3]Adtivos!$K:$AL,27,0)</f>
        <v>440</v>
      </c>
      <c r="J28" s="6" t="str">
        <f>VLOOKUP(H28,[3]Adtivos!$K:$AL,28,0)</f>
        <v>24</v>
      </c>
    </row>
    <row r="29" spans="1:10" ht="15" x14ac:dyDescent="0.25">
      <c r="A29" s="17"/>
      <c r="B29" s="18"/>
      <c r="C29" s="18"/>
      <c r="F29" s="5">
        <f>VLOOKUP(H29,'[2]Grupo 33'!$F$9:$AH$469,29,0)</f>
        <v>20</v>
      </c>
      <c r="G29" s="5">
        <f>VLOOKUP(H29,'[2]Grupo 33'!$F$9:$AH$469,25,0)</f>
        <v>80</v>
      </c>
      <c r="H29" s="14">
        <v>52456803</v>
      </c>
      <c r="I29" s="6" t="str">
        <f>VLOOKUP(H29,[3]Adtivos!$K:$AL,27,0)</f>
        <v>407</v>
      </c>
      <c r="J29" s="6" t="str">
        <f>VLOOKUP(H29,[3]Adtivos!$K:$AL,28,0)</f>
        <v>24</v>
      </c>
    </row>
    <row r="30" spans="1:10" ht="15" x14ac:dyDescent="0.25">
      <c r="A30" s="17" t="s">
        <v>8</v>
      </c>
      <c r="B30" s="18"/>
      <c r="C30" s="18"/>
      <c r="F30" s="5">
        <f>VLOOKUP(H30,'[2]Grupo 33'!$F$9:$AH$469,29,0)</f>
        <v>21</v>
      </c>
      <c r="G30" s="5">
        <f>VLOOKUP(H30,'[2]Grupo 33'!$F$9:$AH$469,25,0)</f>
        <v>80</v>
      </c>
      <c r="H30" s="14">
        <v>52363025</v>
      </c>
      <c r="I30" s="6" t="str">
        <f>VLOOKUP(H30,[3]Adtivos!$K:$AL,27,0)</f>
        <v>440</v>
      </c>
      <c r="J30" s="6" t="str">
        <f>VLOOKUP(H30,[3]Adtivos!$K:$AL,28,0)</f>
        <v>24</v>
      </c>
    </row>
    <row r="31" spans="1:10" ht="15" x14ac:dyDescent="0.25">
      <c r="A31" s="17"/>
      <c r="B31" s="18"/>
      <c r="C31" s="18"/>
      <c r="F31" s="5">
        <f>VLOOKUP(H31,'[2]Grupo 33'!$F$9:$AH$469,29,0)</f>
        <v>22</v>
      </c>
      <c r="G31" s="5">
        <f>VLOOKUP(H31,'[2]Grupo 33'!$F$9:$AH$469,25,0)</f>
        <v>80</v>
      </c>
      <c r="H31" s="14">
        <v>52011282</v>
      </c>
      <c r="I31" s="6" t="str">
        <f>VLOOKUP(H31,[3]Adtivos!$K:$AL,27,0)</f>
        <v>440</v>
      </c>
      <c r="J31" s="6" t="str">
        <f>VLOOKUP(H31,[3]Adtivos!$K:$AL,28,0)</f>
        <v>24</v>
      </c>
    </row>
    <row r="32" spans="1:10" ht="15" x14ac:dyDescent="0.25">
      <c r="A32" s="15" t="s">
        <v>18</v>
      </c>
      <c r="B32" s="15"/>
      <c r="C32" s="15"/>
      <c r="F32" s="5">
        <f>VLOOKUP(H32,'[2]Grupo 33'!$F$9:$AH$469,29,0)</f>
        <v>23</v>
      </c>
      <c r="G32" s="5">
        <f>VLOOKUP(H32,'[2]Grupo 33'!$F$9:$AH$469,25,0)</f>
        <v>80</v>
      </c>
      <c r="H32" s="14">
        <v>28742201</v>
      </c>
      <c r="I32" s="6" t="str">
        <f>VLOOKUP(H32,[3]Adtivos!$K:$AL,27,0)</f>
        <v>407</v>
      </c>
      <c r="J32" s="6" t="str">
        <f>VLOOKUP(H32,[3]Adtivos!$K:$AL,28,0)</f>
        <v>24</v>
      </c>
    </row>
    <row r="33" spans="1:10" ht="15" x14ac:dyDescent="0.25">
      <c r="A33" s="17" t="s">
        <v>17</v>
      </c>
      <c r="B33" s="17"/>
      <c r="C33" s="17"/>
      <c r="F33" s="5">
        <f>VLOOKUP(H33,'[2]Grupo 33'!$F$9:$AH$469,29,0)</f>
        <v>24</v>
      </c>
      <c r="G33" s="5">
        <f>VLOOKUP(H33,'[2]Grupo 33'!$F$9:$AH$469,25,0)</f>
        <v>80</v>
      </c>
      <c r="H33" s="14">
        <v>52766669</v>
      </c>
      <c r="I33" s="6" t="str">
        <f>VLOOKUP(H33,[3]Adtivos!$K:$AL,27,0)</f>
        <v>407</v>
      </c>
      <c r="J33" s="6" t="str">
        <f>VLOOKUP(H33,[3]Adtivos!$K:$AL,28,0)</f>
        <v>24</v>
      </c>
    </row>
    <row r="34" spans="1:10" ht="15" x14ac:dyDescent="0.25">
      <c r="F34" s="5">
        <f>VLOOKUP(H34,'[2]Grupo 33'!$F$9:$AH$469,29,0)</f>
        <v>25</v>
      </c>
      <c r="G34" s="5">
        <f>VLOOKUP(H34,'[2]Grupo 33'!$F$9:$AH$469,25,0)</f>
        <v>75</v>
      </c>
      <c r="H34" s="14">
        <v>65733221</v>
      </c>
      <c r="I34" s="6" t="str">
        <f>VLOOKUP(H34,[3]Adtivos!$K:$AL,27,0)</f>
        <v>407</v>
      </c>
      <c r="J34" s="6" t="str">
        <f>VLOOKUP(H34,[3]Adtivos!$K:$AL,28,0)</f>
        <v>24</v>
      </c>
    </row>
    <row r="35" spans="1:10" ht="15" x14ac:dyDescent="0.25">
      <c r="F35" s="5">
        <f>VLOOKUP(H35,'[2]Grupo 33'!$F$9:$AH$469,29,0)</f>
        <v>26</v>
      </c>
      <c r="G35" s="5">
        <f>VLOOKUP(H35,'[2]Grupo 33'!$F$9:$AH$469,25,0)</f>
        <v>75</v>
      </c>
      <c r="H35" s="14">
        <v>52188125</v>
      </c>
      <c r="I35" s="6" t="str">
        <f>VLOOKUP(H35,[3]Adtivos!$K:$AL,27,0)</f>
        <v>440</v>
      </c>
      <c r="J35" s="6" t="str">
        <f>VLOOKUP(H35,[3]Adtivos!$K:$AL,28,0)</f>
        <v>24</v>
      </c>
    </row>
    <row r="36" spans="1:10" ht="15" x14ac:dyDescent="0.25">
      <c r="F36" s="5">
        <f>VLOOKUP(H36,'[2]Grupo 33'!$F$9:$AH$469,29,0)</f>
        <v>27</v>
      </c>
      <c r="G36" s="5">
        <f>VLOOKUP(H36,'[2]Grupo 33'!$F$9:$AH$469,25,0)</f>
        <v>75</v>
      </c>
      <c r="H36" s="14">
        <v>51842652</v>
      </c>
      <c r="I36" s="6" t="str">
        <f>VLOOKUP(H36,[3]Adtivos!$K:$AL,27,0)</f>
        <v>407</v>
      </c>
      <c r="J36" s="6" t="str">
        <f>VLOOKUP(H36,[3]Adtivos!$K:$AL,28,0)</f>
        <v>24</v>
      </c>
    </row>
    <row r="37" spans="1:10" ht="15" x14ac:dyDescent="0.25">
      <c r="F37" s="5">
        <f>VLOOKUP(H37,'[2]Grupo 33'!$F$9:$AH$469,29,0)</f>
        <v>28</v>
      </c>
      <c r="G37" s="5">
        <f>VLOOKUP(H37,'[2]Grupo 33'!$F$9:$AH$469,25,0)</f>
        <v>75</v>
      </c>
      <c r="H37" s="14">
        <v>23995359</v>
      </c>
      <c r="I37" s="6" t="str">
        <f>VLOOKUP(H37,[3]Adtivos!$K:$AL,27,0)</f>
        <v>440</v>
      </c>
      <c r="J37" s="6" t="str">
        <f>VLOOKUP(H37,[3]Adtivos!$K:$AL,28,0)</f>
        <v>24</v>
      </c>
    </row>
    <row r="38" spans="1:10" ht="15" x14ac:dyDescent="0.25">
      <c r="F38" s="5">
        <f>VLOOKUP(H38,'[2]Grupo 33'!$F$9:$AH$469,29,0)</f>
        <v>29</v>
      </c>
      <c r="G38" s="5">
        <f>VLOOKUP(H38,'[2]Grupo 33'!$F$9:$AH$469,25,0)</f>
        <v>75</v>
      </c>
      <c r="H38" s="14">
        <v>79399388</v>
      </c>
      <c r="I38" s="6" t="str">
        <f>VLOOKUP(H38,[3]Adtivos!$K:$AL,27,0)</f>
        <v>407</v>
      </c>
      <c r="J38" s="6" t="str">
        <f>VLOOKUP(H38,[3]Adtivos!$K:$AL,28,0)</f>
        <v>24</v>
      </c>
    </row>
    <row r="39" spans="1:10" ht="15" x14ac:dyDescent="0.25">
      <c r="F39" s="5">
        <f>VLOOKUP(H39,'[2]Grupo 33'!$F$9:$AH$469,29,0)</f>
        <v>30</v>
      </c>
      <c r="G39" s="5">
        <f>VLOOKUP(H39,'[2]Grupo 33'!$F$9:$AH$469,25,0)</f>
        <v>75</v>
      </c>
      <c r="H39" s="14">
        <v>51801749</v>
      </c>
      <c r="I39" s="6" t="str">
        <f>VLOOKUP(H39,[3]Adtivos!$K:$AL,27,0)</f>
        <v>407</v>
      </c>
      <c r="J39" s="6" t="str">
        <f>VLOOKUP(H39,[3]Adtivos!$K:$AL,28,0)</f>
        <v>24</v>
      </c>
    </row>
    <row r="40" spans="1:10" ht="15" x14ac:dyDescent="0.25">
      <c r="F40" s="5">
        <f>VLOOKUP(H40,'[2]Grupo 33'!$F$9:$AH$469,29,0)</f>
        <v>31</v>
      </c>
      <c r="G40" s="5">
        <f>VLOOKUP(H40,'[2]Grupo 33'!$F$9:$AH$469,25,0)</f>
        <v>75</v>
      </c>
      <c r="H40" s="14">
        <v>52369199</v>
      </c>
      <c r="I40" s="6" t="str">
        <f>VLOOKUP(H40,[3]Adtivos!$K:$AL,27,0)</f>
        <v>407</v>
      </c>
      <c r="J40" s="6" t="str">
        <f>VLOOKUP(H40,[3]Adtivos!$K:$AL,28,0)</f>
        <v>24</v>
      </c>
    </row>
    <row r="41" spans="1:10" ht="15" x14ac:dyDescent="0.25">
      <c r="F41" s="5">
        <f>VLOOKUP(H41,'[2]Grupo 33'!$F$9:$AH$469,29,0)</f>
        <v>32</v>
      </c>
      <c r="G41" s="5">
        <f>VLOOKUP(H41,'[2]Grupo 33'!$F$9:$AH$469,25,0)</f>
        <v>75</v>
      </c>
      <c r="H41" s="14">
        <v>39795750</v>
      </c>
      <c r="I41" s="6" t="str">
        <f>VLOOKUP(H41,[3]Adtivos!$K:$AL,27,0)</f>
        <v>407</v>
      </c>
      <c r="J41" s="6" t="str">
        <f>VLOOKUP(H41,[3]Adtivos!$K:$AL,28,0)</f>
        <v>24</v>
      </c>
    </row>
    <row r="42" spans="1:10" ht="15" x14ac:dyDescent="0.25">
      <c r="F42" s="5">
        <f>VLOOKUP(H42,'[2]Grupo 33'!$F$9:$AH$469,29,0)</f>
        <v>33</v>
      </c>
      <c r="G42" s="5">
        <f>VLOOKUP(H42,'[2]Grupo 33'!$F$9:$AH$469,25,0)</f>
        <v>75</v>
      </c>
      <c r="H42" s="14">
        <v>51966286</v>
      </c>
      <c r="I42" s="6" t="str">
        <f>VLOOKUP(H42,[3]Adtivos!$K:$AL,27,0)</f>
        <v>440</v>
      </c>
      <c r="J42" s="6" t="str">
        <f>VLOOKUP(H42,[3]Adtivos!$K:$AL,28,0)</f>
        <v>24</v>
      </c>
    </row>
    <row r="43" spans="1:10" ht="15" x14ac:dyDescent="0.25">
      <c r="F43" s="5">
        <f>VLOOKUP(H43,'[2]Grupo 33'!$F$9:$AH$469,29,0)</f>
        <v>34</v>
      </c>
      <c r="G43" s="5">
        <f>VLOOKUP(H43,'[2]Grupo 33'!$F$9:$AH$469,25,0)</f>
        <v>75</v>
      </c>
      <c r="H43" s="14">
        <v>52769587</v>
      </c>
      <c r="I43" s="6" t="str">
        <f>VLOOKUP(H43,[3]Adtivos!$K:$AL,27,0)</f>
        <v>440</v>
      </c>
      <c r="J43" s="6" t="str">
        <f>VLOOKUP(H43,[3]Adtivos!$K:$AL,28,0)</f>
        <v>24</v>
      </c>
    </row>
    <row r="44" spans="1:10" ht="15" x14ac:dyDescent="0.25">
      <c r="F44" s="5">
        <f>VLOOKUP(H44,'[2]Grupo 33'!$F$9:$AH$469,29,0)</f>
        <v>35</v>
      </c>
      <c r="G44" s="5">
        <f>VLOOKUP(H44,'[2]Grupo 33'!$F$9:$AH$469,25,0)</f>
        <v>75</v>
      </c>
      <c r="H44" s="14">
        <v>24059627</v>
      </c>
      <c r="I44" s="6" t="str">
        <f>VLOOKUP(H44,[3]Adtivos!$K:$AL,27,0)</f>
        <v>407</v>
      </c>
      <c r="J44" s="6" t="str">
        <f>VLOOKUP(H44,[3]Adtivos!$K:$AL,28,0)</f>
        <v>24</v>
      </c>
    </row>
    <row r="45" spans="1:10" ht="15" x14ac:dyDescent="0.25">
      <c r="F45" s="5">
        <f>VLOOKUP(H45,'[2]Grupo 33'!$F$9:$AH$469,29,0)</f>
        <v>36</v>
      </c>
      <c r="G45" s="5">
        <f>VLOOKUP(H45,'[2]Grupo 33'!$F$9:$AH$469,25,0)</f>
        <v>75</v>
      </c>
      <c r="H45" s="14">
        <v>39666779</v>
      </c>
      <c r="I45" s="6" t="str">
        <f>VLOOKUP(H45,[3]Adtivos!$K:$AL,27,0)</f>
        <v>440</v>
      </c>
      <c r="J45" s="6" t="str">
        <f>VLOOKUP(H45,[3]Adtivos!$K:$AL,28,0)</f>
        <v>24</v>
      </c>
    </row>
    <row r="46" spans="1:10" ht="15" x14ac:dyDescent="0.25">
      <c r="F46" s="5">
        <f>VLOOKUP(H46,'[2]Grupo 33'!$F$9:$AH$469,29,0)</f>
        <v>37</v>
      </c>
      <c r="G46" s="5">
        <f>VLOOKUP(H46,'[2]Grupo 33'!$F$9:$AH$469,25,0)</f>
        <v>75</v>
      </c>
      <c r="H46" s="14">
        <v>51631113</v>
      </c>
      <c r="I46" s="6" t="str">
        <f>VLOOKUP(H46,[3]Adtivos!$K:$AL,27,0)</f>
        <v>407</v>
      </c>
      <c r="J46" s="6" t="str">
        <f>VLOOKUP(H46,[3]Adtivos!$K:$AL,28,0)</f>
        <v>24</v>
      </c>
    </row>
    <row r="47" spans="1:10" ht="15" x14ac:dyDescent="0.25">
      <c r="F47" s="5">
        <f>VLOOKUP(H47,'[2]Grupo 33'!$F$9:$AH$469,29,0)</f>
        <v>38</v>
      </c>
      <c r="G47" s="5">
        <f>VLOOKUP(H47,'[2]Grupo 33'!$F$9:$AH$469,25,0)</f>
        <v>75</v>
      </c>
      <c r="H47" s="14">
        <v>24130163</v>
      </c>
      <c r="I47" s="6" t="str">
        <f>VLOOKUP(H47,[3]Adtivos!$K:$AL,27,0)</f>
        <v>407</v>
      </c>
      <c r="J47" s="6" t="str">
        <f>VLOOKUP(H47,[3]Adtivos!$K:$AL,28,0)</f>
        <v>24</v>
      </c>
    </row>
    <row r="48" spans="1:10" ht="15" x14ac:dyDescent="0.25">
      <c r="F48" s="5">
        <f>VLOOKUP(H48,'[2]Grupo 33'!$F$9:$AH$469,29,0)</f>
        <v>39</v>
      </c>
      <c r="G48" s="5">
        <f>VLOOKUP(H48,'[2]Grupo 33'!$F$9:$AH$469,25,0)</f>
        <v>70</v>
      </c>
      <c r="H48" s="14">
        <v>46361976</v>
      </c>
      <c r="I48" s="6" t="str">
        <f>VLOOKUP(H48,[3]Adtivos!$K:$AL,27,0)</f>
        <v>440</v>
      </c>
      <c r="J48" s="6" t="str">
        <f>VLOOKUP(H48,[3]Adtivos!$K:$AL,28,0)</f>
        <v>24</v>
      </c>
    </row>
    <row r="49" spans="6:10" ht="15" x14ac:dyDescent="0.25">
      <c r="F49" s="5">
        <f>VLOOKUP(H49,'[2]Grupo 33'!$F$9:$AH$469,29,0)</f>
        <v>40</v>
      </c>
      <c r="G49" s="5">
        <f>VLOOKUP(H49,'[2]Grupo 33'!$F$9:$AH$469,25,0)</f>
        <v>70</v>
      </c>
      <c r="H49" s="14">
        <v>52497466</v>
      </c>
      <c r="I49" s="6" t="str">
        <f>VLOOKUP(H49,[3]Adtivos!$K:$AL,27,0)</f>
        <v>425</v>
      </c>
      <c r="J49" s="6" t="str">
        <f>VLOOKUP(H49,[3]Adtivos!$K:$AL,28,0)</f>
        <v>24</v>
      </c>
    </row>
    <row r="50" spans="6:10" ht="15" x14ac:dyDescent="0.25">
      <c r="F50" s="5">
        <f>VLOOKUP(H50,'[2]Grupo 33'!$F$9:$AH$469,29,0)</f>
        <v>41</v>
      </c>
      <c r="G50" s="5">
        <f>VLOOKUP(H50,'[2]Grupo 33'!$F$9:$AH$469,25,0)</f>
        <v>70</v>
      </c>
      <c r="H50" s="14">
        <v>52070108</v>
      </c>
      <c r="I50" s="6" t="str">
        <f>VLOOKUP(H50,[3]Adtivos!$K:$AL,27,0)</f>
        <v>440</v>
      </c>
      <c r="J50" s="6" t="str">
        <f>VLOOKUP(H50,[3]Adtivos!$K:$AL,28,0)</f>
        <v>24</v>
      </c>
    </row>
    <row r="51" spans="6:10" ht="15" x14ac:dyDescent="0.25">
      <c r="F51" s="5">
        <f>VLOOKUP(H51,'[2]Grupo 33'!$F$9:$AH$469,29,0)</f>
        <v>42</v>
      </c>
      <c r="G51" s="5">
        <f>VLOOKUP(H51,'[2]Grupo 33'!$F$9:$AH$469,25,0)</f>
        <v>70</v>
      </c>
      <c r="H51" s="14">
        <v>51978242</v>
      </c>
      <c r="I51" s="6" t="str">
        <f>VLOOKUP(H51,[3]Adtivos!$K:$AL,27,0)</f>
        <v>440</v>
      </c>
      <c r="J51" s="6" t="str">
        <f>VLOOKUP(H51,[3]Adtivos!$K:$AL,28,0)</f>
        <v>24</v>
      </c>
    </row>
    <row r="52" spans="6:10" ht="15" x14ac:dyDescent="0.25">
      <c r="F52" s="5">
        <f>VLOOKUP(H52,'[2]Grupo 33'!$F$9:$AH$469,29,0)</f>
        <v>43</v>
      </c>
      <c r="G52" s="5">
        <f>VLOOKUP(H52,'[2]Grupo 33'!$F$9:$AH$469,25,0)</f>
        <v>70</v>
      </c>
      <c r="H52" s="14">
        <v>57445421</v>
      </c>
      <c r="I52" s="6" t="str">
        <f>VLOOKUP(H52,[3]Adtivos!$K:$AL,27,0)</f>
        <v>440</v>
      </c>
      <c r="J52" s="6" t="str">
        <f>VLOOKUP(H52,[3]Adtivos!$K:$AL,28,0)</f>
        <v>24</v>
      </c>
    </row>
    <row r="53" spans="6:10" ht="15" x14ac:dyDescent="0.25">
      <c r="F53" s="5">
        <f>VLOOKUP(H53,'[2]Grupo 33'!$F$9:$AH$469,29,0)</f>
        <v>44</v>
      </c>
      <c r="G53" s="5">
        <f>VLOOKUP(H53,'[2]Grupo 33'!$F$9:$AH$469,25,0)</f>
        <v>70</v>
      </c>
      <c r="H53" s="14">
        <v>52288651</v>
      </c>
      <c r="I53" s="6" t="str">
        <f>VLOOKUP(H53,[3]Adtivos!$K:$AL,27,0)</f>
        <v>440</v>
      </c>
      <c r="J53" s="6" t="str">
        <f>VLOOKUP(H53,[3]Adtivos!$K:$AL,28,0)</f>
        <v>24</v>
      </c>
    </row>
    <row r="54" spans="6:10" ht="15" x14ac:dyDescent="0.25">
      <c r="F54" s="5">
        <f>VLOOKUP(H54,'[2]Grupo 33'!$F$9:$AH$469,29,0)</f>
        <v>45</v>
      </c>
      <c r="G54" s="5">
        <f>VLOOKUP(H54,'[2]Grupo 33'!$F$9:$AH$469,25,0)</f>
        <v>65</v>
      </c>
      <c r="H54" s="14">
        <v>52899010</v>
      </c>
      <c r="I54" s="6" t="str">
        <f>VLOOKUP(H54,[3]Adtivos!$K:$AL,27,0)</f>
        <v>440</v>
      </c>
      <c r="J54" s="6" t="str">
        <f>VLOOKUP(H54,[3]Adtivos!$K:$AL,28,0)</f>
        <v>24</v>
      </c>
    </row>
    <row r="55" spans="6:10" ht="15" x14ac:dyDescent="0.25">
      <c r="F55" s="5">
        <f>VLOOKUP(H55,'[2]Grupo 33'!$F$9:$AH$469,29,0)</f>
        <v>46</v>
      </c>
      <c r="G55" s="5">
        <f>VLOOKUP(H55,'[2]Grupo 33'!$F$9:$AH$469,25,0)</f>
        <v>65</v>
      </c>
      <c r="H55" s="14">
        <v>79041312</v>
      </c>
      <c r="I55" s="6" t="str">
        <f>VLOOKUP(H55,[3]Adtivos!$K:$AL,27,0)</f>
        <v>407</v>
      </c>
      <c r="J55" s="6" t="str">
        <f>VLOOKUP(H55,[3]Adtivos!$K:$AL,28,0)</f>
        <v>24</v>
      </c>
    </row>
    <row r="56" spans="6:10" ht="15" x14ac:dyDescent="0.25">
      <c r="F56" s="5">
        <f>VLOOKUP(H56,'[2]Grupo 33'!$F$9:$AH$469,29,0)</f>
        <v>47</v>
      </c>
      <c r="G56" s="5">
        <f>VLOOKUP(H56,'[2]Grupo 33'!$F$9:$AH$469,25,0)</f>
        <v>65</v>
      </c>
      <c r="H56" s="14">
        <v>39728458</v>
      </c>
      <c r="I56" s="6" t="str">
        <f>VLOOKUP(H56,[3]Adtivos!$K:$AL,27,0)</f>
        <v>407</v>
      </c>
      <c r="J56" s="6" t="str">
        <f>VLOOKUP(H56,[3]Adtivos!$K:$AL,28,0)</f>
        <v>24</v>
      </c>
    </row>
    <row r="57" spans="6:10" ht="15" x14ac:dyDescent="0.25">
      <c r="F57" s="5">
        <f>VLOOKUP(H57,'[2]Grupo 33'!$F$9:$AH$469,29,0)</f>
        <v>48</v>
      </c>
      <c r="G57" s="5">
        <f>VLOOKUP(H57,'[2]Grupo 33'!$F$9:$AH$469,25,0)</f>
        <v>65</v>
      </c>
      <c r="H57" s="14">
        <v>1030667554</v>
      </c>
      <c r="I57" s="6" t="str">
        <f>VLOOKUP(H57,[3]Adtivos!$K:$AL,27,0)</f>
        <v>407</v>
      </c>
      <c r="J57" s="6" t="str">
        <f>VLOOKUP(H57,[3]Adtivos!$K:$AL,28,0)</f>
        <v>24</v>
      </c>
    </row>
    <row r="58" spans="6:10" ht="15" x14ac:dyDescent="0.25">
      <c r="F58" s="5">
        <f>VLOOKUP(H58,'[2]Grupo 33'!$F$9:$AH$469,29,0)</f>
        <v>49</v>
      </c>
      <c r="G58" s="5">
        <f>VLOOKUP(H58,'[2]Grupo 33'!$F$9:$AH$469,25,0)</f>
        <v>65</v>
      </c>
      <c r="H58" s="14">
        <v>52096910</v>
      </c>
      <c r="I58" s="6" t="str">
        <f>VLOOKUP(H58,[3]Adtivos!$K:$AL,27,0)</f>
        <v>407</v>
      </c>
      <c r="J58" s="6" t="str">
        <f>VLOOKUP(H58,[3]Adtivos!$K:$AL,28,0)</f>
        <v>24</v>
      </c>
    </row>
    <row r="59" spans="6:10" ht="15" x14ac:dyDescent="0.25">
      <c r="F59" s="5">
        <f>VLOOKUP(H59,'[2]Grupo 33'!$F$9:$AH$469,29,0)</f>
        <v>50</v>
      </c>
      <c r="G59" s="5">
        <f>VLOOKUP(H59,'[2]Grupo 33'!$F$9:$AH$469,25,0)</f>
        <v>65</v>
      </c>
      <c r="H59" s="14">
        <v>37748017</v>
      </c>
      <c r="I59" s="6" t="str">
        <f>VLOOKUP(H59,[3]Adtivos!$K:$AL,27,0)</f>
        <v>440</v>
      </c>
      <c r="J59" s="6" t="str">
        <f>VLOOKUP(H59,[3]Adtivos!$K:$AL,28,0)</f>
        <v>24</v>
      </c>
    </row>
    <row r="60" spans="6:10" ht="15" x14ac:dyDescent="0.25">
      <c r="F60" s="5">
        <f>VLOOKUP(H60,'[2]Grupo 33'!$F$9:$AH$469,29,0)</f>
        <v>51</v>
      </c>
      <c r="G60" s="5">
        <f>VLOOKUP(H60,'[2]Grupo 33'!$F$9:$AH$469,25,0)</f>
        <v>65</v>
      </c>
      <c r="H60" s="14">
        <v>1075241836</v>
      </c>
      <c r="I60" s="6" t="str">
        <f>VLOOKUP(H60,[3]Adtivos!$K:$AL,27,0)</f>
        <v>407</v>
      </c>
      <c r="J60" s="6" t="str">
        <f>VLOOKUP(H60,[3]Adtivos!$K:$AL,28,0)</f>
        <v>24</v>
      </c>
    </row>
    <row r="61" spans="6:10" ht="15" x14ac:dyDescent="0.25">
      <c r="F61" s="5">
        <f>VLOOKUP(H61,'[2]Grupo 33'!$F$9:$AH$469,29,0)</f>
        <v>52</v>
      </c>
      <c r="G61" s="5">
        <f>VLOOKUP(H61,'[2]Grupo 33'!$F$9:$AH$469,25,0)</f>
        <v>65</v>
      </c>
      <c r="H61" s="14">
        <v>79505893</v>
      </c>
      <c r="I61" s="6" t="str">
        <f>VLOOKUP(H61,[3]Adtivos!$K:$AL,27,0)</f>
        <v>407</v>
      </c>
      <c r="J61" s="6" t="str">
        <f>VLOOKUP(H61,[3]Adtivos!$K:$AL,28,0)</f>
        <v>24</v>
      </c>
    </row>
    <row r="62" spans="6:10" ht="15" x14ac:dyDescent="0.25">
      <c r="F62" s="5">
        <f>VLOOKUP(H62,'[2]Grupo 33'!$F$9:$AH$469,29,0)</f>
        <v>53</v>
      </c>
      <c r="G62" s="5">
        <f>VLOOKUP(H62,'[2]Grupo 33'!$F$9:$AH$469,25,0)</f>
        <v>65</v>
      </c>
      <c r="H62" s="14">
        <v>39761576</v>
      </c>
      <c r="I62" s="6" t="str">
        <f>VLOOKUP(H62,[3]Adtivos!$K:$AL,27,0)</f>
        <v>407</v>
      </c>
      <c r="J62" s="6" t="str">
        <f>VLOOKUP(H62,[3]Adtivos!$K:$AL,28,0)</f>
        <v>24</v>
      </c>
    </row>
    <row r="63" spans="6:10" ht="15" x14ac:dyDescent="0.25">
      <c r="F63" s="5">
        <f>VLOOKUP(H63,'[2]Grupo 33'!$F$9:$AH$469,29,0)</f>
        <v>54</v>
      </c>
      <c r="G63" s="5">
        <f>VLOOKUP(H63,'[2]Grupo 33'!$F$9:$AH$469,25,0)</f>
        <v>60</v>
      </c>
      <c r="H63" s="14">
        <v>1031134367</v>
      </c>
      <c r="I63" s="6" t="str">
        <f>VLOOKUP(H63,[3]Adtivos!$K:$AL,27,0)</f>
        <v>407</v>
      </c>
      <c r="J63" s="6" t="str">
        <f>VLOOKUP(H63,[3]Adtivos!$K:$AL,28,0)</f>
        <v>24</v>
      </c>
    </row>
    <row r="64" spans="6:10" ht="15" x14ac:dyDescent="0.25">
      <c r="F64" s="5">
        <f>VLOOKUP(H64,'[2]Grupo 33'!$F$9:$AH$469,29,0)</f>
        <v>55</v>
      </c>
      <c r="G64" s="5">
        <f>VLOOKUP(H64,'[2]Grupo 33'!$F$9:$AH$469,25,0)</f>
        <v>60</v>
      </c>
      <c r="H64" s="14">
        <v>1026290054</v>
      </c>
      <c r="I64" s="6" t="str">
        <f>VLOOKUP(H64,[3]Adtivos!$K:$AL,27,0)</f>
        <v>407</v>
      </c>
      <c r="J64" s="6" t="str">
        <f>VLOOKUP(H64,[3]Adtivos!$K:$AL,28,0)</f>
        <v>24</v>
      </c>
    </row>
    <row r="65" spans="6:10" ht="15" x14ac:dyDescent="0.25">
      <c r="F65" s="5">
        <f>VLOOKUP(H65,'[2]Grupo 33'!$F$9:$AH$469,29,0)</f>
        <v>56</v>
      </c>
      <c r="G65" s="5">
        <f>VLOOKUP(H65,'[2]Grupo 33'!$F$9:$AH$469,25,0)</f>
        <v>60</v>
      </c>
      <c r="H65" s="14">
        <v>80238371</v>
      </c>
      <c r="I65" s="6" t="str">
        <f>VLOOKUP(H65,[3]Adtivos!$K:$AL,27,0)</f>
        <v>407</v>
      </c>
      <c r="J65" s="6" t="str">
        <f>VLOOKUP(H65,[3]Adtivos!$K:$AL,28,0)</f>
        <v>24</v>
      </c>
    </row>
    <row r="66" spans="6:10" ht="15" x14ac:dyDescent="0.25">
      <c r="F66" s="5">
        <f>VLOOKUP(H66,'[2]Grupo 33'!$F$9:$AH$469,29,0)</f>
        <v>57</v>
      </c>
      <c r="G66" s="5">
        <f>VLOOKUP(H66,'[2]Grupo 33'!$F$9:$AH$469,25,0)</f>
        <v>60</v>
      </c>
      <c r="H66" s="14">
        <v>52528600</v>
      </c>
      <c r="I66" s="6" t="str">
        <f>VLOOKUP(H66,[3]Adtivos!$K:$AL,27,0)</f>
        <v>407</v>
      </c>
      <c r="J66" s="6" t="str">
        <f>VLOOKUP(H66,[3]Adtivos!$K:$AL,28,0)</f>
        <v>24</v>
      </c>
    </row>
    <row r="67" spans="6:10" ht="15" x14ac:dyDescent="0.25">
      <c r="F67" s="5">
        <f>VLOOKUP(H67,'[2]Grupo 33'!$F$9:$AH$469,29,0)</f>
        <v>58</v>
      </c>
      <c r="G67" s="5">
        <f>VLOOKUP(H67,'[2]Grupo 33'!$F$9:$AH$469,25,0)</f>
        <v>60</v>
      </c>
      <c r="H67" s="14">
        <v>80213925</v>
      </c>
      <c r="I67" s="6" t="str">
        <f>VLOOKUP(H67,[3]Adtivos!$K:$AL,27,0)</f>
        <v>407</v>
      </c>
      <c r="J67" s="6" t="str">
        <f>VLOOKUP(H67,[3]Adtivos!$K:$AL,28,0)</f>
        <v>24</v>
      </c>
    </row>
    <row r="68" spans="6:10" ht="15" x14ac:dyDescent="0.25">
      <c r="F68" s="5">
        <f>VLOOKUP(H68,'[2]Grupo 33'!$F$9:$AH$469,29,0)</f>
        <v>59</v>
      </c>
      <c r="G68" s="5">
        <f>VLOOKUP(H68,'[2]Grupo 33'!$F$9:$AH$469,25,0)</f>
        <v>60</v>
      </c>
      <c r="H68" s="14">
        <v>52780179</v>
      </c>
      <c r="I68" s="6" t="str">
        <f>VLOOKUP(H68,[3]Adtivos!$K:$AL,27,0)</f>
        <v>440</v>
      </c>
      <c r="J68" s="6" t="str">
        <f>VLOOKUP(H68,[3]Adtivos!$K:$AL,28,0)</f>
        <v>24</v>
      </c>
    </row>
    <row r="69" spans="6:10" ht="15" x14ac:dyDescent="0.25">
      <c r="F69" s="5">
        <f>VLOOKUP(H69,'[2]Grupo 33'!$F$9:$AH$469,29,0)</f>
        <v>60</v>
      </c>
      <c r="G69" s="5">
        <f>VLOOKUP(H69,'[2]Grupo 33'!$F$9:$AH$469,25,0)</f>
        <v>60</v>
      </c>
      <c r="H69" s="14">
        <v>80014283</v>
      </c>
      <c r="I69" s="6" t="str">
        <f>VLOOKUP(H69,[3]Adtivos!$K:$AL,27,0)</f>
        <v>407</v>
      </c>
      <c r="J69" s="6" t="str">
        <f>VLOOKUP(H69,[3]Adtivos!$K:$AL,28,0)</f>
        <v>24</v>
      </c>
    </row>
    <row r="70" spans="6:10" ht="15" x14ac:dyDescent="0.25">
      <c r="F70" s="5">
        <f>VLOOKUP(H70,'[2]Grupo 33'!$F$9:$AH$469,29,0)</f>
        <v>61</v>
      </c>
      <c r="G70" s="5">
        <f>VLOOKUP(H70,'[2]Grupo 33'!$F$9:$AH$469,25,0)</f>
        <v>60</v>
      </c>
      <c r="H70" s="14">
        <v>52897172</v>
      </c>
      <c r="I70" s="6" t="str">
        <f>VLOOKUP(H70,[3]Adtivos!$K:$AL,27,0)</f>
        <v>407</v>
      </c>
      <c r="J70" s="6" t="str">
        <f>VLOOKUP(H70,[3]Adtivos!$K:$AL,28,0)</f>
        <v>24</v>
      </c>
    </row>
    <row r="71" spans="6:10" ht="15" x14ac:dyDescent="0.25">
      <c r="F71" s="5">
        <f>VLOOKUP(H71,'[2]Grupo 33'!$F$9:$AH$469,29,0)</f>
        <v>62</v>
      </c>
      <c r="G71" s="5">
        <f>VLOOKUP(H71,'[2]Grupo 33'!$F$9:$AH$469,25,0)</f>
        <v>60</v>
      </c>
      <c r="H71" s="14">
        <v>52175060</v>
      </c>
      <c r="I71" s="6" t="str">
        <f>VLOOKUP(H71,[3]Adtivos!$K:$AL,27,0)</f>
        <v>440</v>
      </c>
      <c r="J71" s="6" t="str">
        <f>VLOOKUP(H71,[3]Adtivos!$K:$AL,28,0)</f>
        <v>24</v>
      </c>
    </row>
    <row r="72" spans="6:10" ht="15" x14ac:dyDescent="0.25">
      <c r="F72" s="5">
        <f>VLOOKUP(H72,'[2]Grupo 33'!$F$9:$AH$469,29,0)</f>
        <v>63</v>
      </c>
      <c r="G72" s="5">
        <f>VLOOKUP(H72,'[2]Grupo 33'!$F$9:$AH$469,25,0)</f>
        <v>60</v>
      </c>
      <c r="H72" s="14">
        <v>52901782</v>
      </c>
      <c r="I72" s="6" t="str">
        <f>VLOOKUP(H72,[3]Adtivos!$K:$AL,27,0)</f>
        <v>407</v>
      </c>
      <c r="J72" s="6" t="str">
        <f>VLOOKUP(H72,[3]Adtivos!$K:$AL,28,0)</f>
        <v>24</v>
      </c>
    </row>
    <row r="73" spans="6:10" ht="15" x14ac:dyDescent="0.25">
      <c r="F73" s="5">
        <f>VLOOKUP(H73,'[2]Grupo 33'!$F$9:$AH$469,29,0)</f>
        <v>64</v>
      </c>
      <c r="G73" s="5">
        <f>VLOOKUP(H73,'[2]Grupo 33'!$F$9:$AH$469,25,0)</f>
        <v>55</v>
      </c>
      <c r="H73" s="14">
        <v>1014236575</v>
      </c>
      <c r="I73" s="6" t="str">
        <f>VLOOKUP(H73,[3]Adtivos!$K:$AL,27,0)</f>
        <v>407</v>
      </c>
      <c r="J73" s="6" t="str">
        <f>VLOOKUP(H73,[3]Adtivos!$K:$AL,28,0)</f>
        <v>24</v>
      </c>
    </row>
    <row r="74" spans="6:10" ht="15" x14ac:dyDescent="0.25">
      <c r="F74" s="5">
        <f>VLOOKUP(H74,'[2]Grupo 33'!$F$9:$AH$469,29,0)</f>
        <v>65</v>
      </c>
      <c r="G74" s="5">
        <f>VLOOKUP(H74,'[2]Grupo 33'!$F$9:$AH$469,25,0)</f>
        <v>55</v>
      </c>
      <c r="H74" s="14">
        <v>79826770</v>
      </c>
      <c r="I74" s="6" t="str">
        <f>VLOOKUP(H74,[3]Adtivos!$K:$AL,27,0)</f>
        <v>407</v>
      </c>
      <c r="J74" s="6" t="str">
        <f>VLOOKUP(H74,[3]Adtivos!$K:$AL,28,0)</f>
        <v>24</v>
      </c>
    </row>
    <row r="75" spans="6:10" ht="15" x14ac:dyDescent="0.25">
      <c r="F75" s="5">
        <f>VLOOKUP(H75,'[2]Grupo 33'!$F$9:$AH$469,29,0)</f>
        <v>66</v>
      </c>
      <c r="G75" s="5">
        <f>VLOOKUP(H75,'[2]Grupo 33'!$F$9:$AH$469,25,0)</f>
        <v>55</v>
      </c>
      <c r="H75" s="14">
        <v>52006969</v>
      </c>
      <c r="I75" s="6" t="str">
        <f>VLOOKUP(H75,[3]Adtivos!$K:$AL,27,0)</f>
        <v>407</v>
      </c>
      <c r="J75" s="6" t="str">
        <f>VLOOKUP(H75,[3]Adtivos!$K:$AL,28,0)</f>
        <v>24</v>
      </c>
    </row>
    <row r="76" spans="6:10" ht="15" x14ac:dyDescent="0.25">
      <c r="F76" s="5">
        <f>VLOOKUP(H76,'[2]Grupo 33'!$F$9:$AH$469,29,0)</f>
        <v>67</v>
      </c>
      <c r="G76" s="5">
        <f>VLOOKUP(H76,'[2]Grupo 33'!$F$9:$AH$469,25,0)</f>
        <v>55</v>
      </c>
      <c r="H76" s="14">
        <v>1023883342</v>
      </c>
      <c r="I76" s="6" t="str">
        <f>VLOOKUP(H76,[3]Adtivos!$K:$AL,27,0)</f>
        <v>407</v>
      </c>
      <c r="J76" s="6" t="str">
        <f>VLOOKUP(H76,[3]Adtivos!$K:$AL,28,0)</f>
        <v>24</v>
      </c>
    </row>
    <row r="77" spans="6:10" ht="15" x14ac:dyDescent="0.25">
      <c r="F77" s="5">
        <f>VLOOKUP(H77,'[2]Grupo 33'!$F$9:$AH$469,29,0)</f>
        <v>68</v>
      </c>
      <c r="G77" s="5">
        <f>VLOOKUP(H77,'[2]Grupo 33'!$F$9:$AH$469,25,0)</f>
        <v>55</v>
      </c>
      <c r="H77" s="14">
        <v>1012326705</v>
      </c>
      <c r="I77" s="6" t="str">
        <f>VLOOKUP(H77,[3]Adtivos!$K:$AL,27,0)</f>
        <v>407</v>
      </c>
      <c r="J77" s="6" t="str">
        <f>VLOOKUP(H77,[3]Adtivos!$K:$AL,28,0)</f>
        <v>24</v>
      </c>
    </row>
    <row r="78" spans="6:10" ht="15" x14ac:dyDescent="0.25">
      <c r="F78" s="5">
        <f>VLOOKUP(H78,'[2]Grupo 33'!$F$9:$AH$469,29,0)</f>
        <v>69</v>
      </c>
      <c r="G78" s="5">
        <f>VLOOKUP(H78,'[2]Grupo 33'!$F$9:$AH$469,25,0)</f>
        <v>55</v>
      </c>
      <c r="H78" s="14">
        <v>80017832</v>
      </c>
      <c r="I78" s="6" t="str">
        <f>VLOOKUP(H78,[3]Adtivos!$K:$AL,27,0)</f>
        <v>407</v>
      </c>
      <c r="J78" s="6" t="str">
        <f>VLOOKUP(H78,[3]Adtivos!$K:$AL,28,0)</f>
        <v>24</v>
      </c>
    </row>
    <row r="79" spans="6:10" ht="15" x14ac:dyDescent="0.25">
      <c r="F79" s="5">
        <f>VLOOKUP(H79,'[2]Grupo 33'!$F$9:$AH$469,29,0)</f>
        <v>70</v>
      </c>
      <c r="G79" s="5">
        <f>VLOOKUP(H79,'[2]Grupo 33'!$F$9:$AH$469,25,0)</f>
        <v>55</v>
      </c>
      <c r="H79" s="14">
        <v>74352319</v>
      </c>
      <c r="I79" s="6" t="str">
        <f>VLOOKUP(H79,[3]Adtivos!$K:$AL,27,0)</f>
        <v>407</v>
      </c>
      <c r="J79" s="6" t="str">
        <f>VLOOKUP(H79,[3]Adtivos!$K:$AL,28,0)</f>
        <v>24</v>
      </c>
    </row>
    <row r="80" spans="6:10" ht="15" x14ac:dyDescent="0.25">
      <c r="F80" s="5">
        <f>VLOOKUP(H80,'[2]Grupo 33'!$F$9:$AH$469,29,0)</f>
        <v>71</v>
      </c>
      <c r="G80" s="5">
        <f>VLOOKUP(H80,'[2]Grupo 33'!$F$9:$AH$469,25,0)</f>
        <v>55</v>
      </c>
      <c r="H80" s="14">
        <v>1129580292</v>
      </c>
      <c r="I80" s="6" t="str">
        <f>VLOOKUP(H80,[3]Adtivos!$K:$AL,27,0)</f>
        <v>407</v>
      </c>
      <c r="J80" s="6" t="str">
        <f>VLOOKUP(H80,[3]Adtivos!$K:$AL,28,0)</f>
        <v>24</v>
      </c>
    </row>
    <row r="81" spans="6:10" ht="15" x14ac:dyDescent="0.25">
      <c r="F81" s="5">
        <f>VLOOKUP(H81,'[2]Grupo 33'!$F$9:$AH$469,29,0)</f>
        <v>72</v>
      </c>
      <c r="G81" s="5">
        <f>VLOOKUP(H81,'[2]Grupo 33'!$F$9:$AH$469,25,0)</f>
        <v>55</v>
      </c>
      <c r="H81" s="14">
        <v>36282777</v>
      </c>
      <c r="I81" s="6" t="str">
        <f>VLOOKUP(H81,[3]Adtivos!$K:$AL,27,0)</f>
        <v>407</v>
      </c>
      <c r="J81" s="6" t="str">
        <f>VLOOKUP(H81,[3]Adtivos!$K:$AL,28,0)</f>
        <v>24</v>
      </c>
    </row>
    <row r="82" spans="6:10" ht="15" x14ac:dyDescent="0.25">
      <c r="F82" s="5">
        <f>VLOOKUP(H82,'[2]Grupo 33'!$F$9:$AH$469,29,0)</f>
        <v>73</v>
      </c>
      <c r="G82" s="5">
        <f>VLOOKUP(H82,'[2]Grupo 33'!$F$9:$AH$469,25,0)</f>
        <v>50</v>
      </c>
      <c r="H82" s="14">
        <v>24156216</v>
      </c>
      <c r="I82" s="6" t="str">
        <f>VLOOKUP(H82,[3]Adtivos!$K:$AL,27,0)</f>
        <v>407</v>
      </c>
      <c r="J82" s="6" t="str">
        <f>VLOOKUP(H82,[3]Adtivos!$K:$AL,28,0)</f>
        <v>24</v>
      </c>
    </row>
    <row r="83" spans="6:10" ht="15" x14ac:dyDescent="0.25">
      <c r="F83" s="5">
        <f>VLOOKUP(H83,'[2]Grupo 33'!$F$9:$AH$469,29,0)</f>
        <v>74</v>
      </c>
      <c r="G83" s="5">
        <f>VLOOKUP(H83,'[2]Grupo 33'!$F$9:$AH$469,25,0)</f>
        <v>50</v>
      </c>
      <c r="H83" s="14">
        <v>21030609</v>
      </c>
      <c r="I83" s="6" t="str">
        <f>VLOOKUP(H83,[3]Adtivos!$K:$AL,27,0)</f>
        <v>440</v>
      </c>
      <c r="J83" s="6" t="str">
        <f>VLOOKUP(H83,[3]Adtivos!$K:$AL,28,0)</f>
        <v>24</v>
      </c>
    </row>
    <row r="84" spans="6:10" ht="15" x14ac:dyDescent="0.25">
      <c r="F84" s="5">
        <f>VLOOKUP(H84,'[2]Grupo 33'!$F$9:$AH$469,29,0)</f>
        <v>75</v>
      </c>
      <c r="G84" s="5">
        <f>VLOOKUP(H84,'[2]Grupo 33'!$F$9:$AH$469,25,0)</f>
        <v>50</v>
      </c>
      <c r="H84" s="14">
        <v>51716319</v>
      </c>
      <c r="I84" s="6" t="str">
        <f>VLOOKUP(H84,[3]Adtivos!$K:$AL,27,0)</f>
        <v>440</v>
      </c>
      <c r="J84" s="6" t="str">
        <f>VLOOKUP(H84,[3]Adtivos!$K:$AL,28,0)</f>
        <v>24</v>
      </c>
    </row>
    <row r="85" spans="6:10" ht="15" x14ac:dyDescent="0.25">
      <c r="F85" s="5">
        <f>VLOOKUP(H85,'[2]Grupo 33'!$F$9:$AH$469,29,0)</f>
        <v>76</v>
      </c>
      <c r="G85" s="5">
        <f>VLOOKUP(H85,'[2]Grupo 33'!$F$9:$AH$469,25,0)</f>
        <v>50</v>
      </c>
      <c r="H85" s="14">
        <v>51619668</v>
      </c>
      <c r="I85" s="6" t="str">
        <f>VLOOKUP(H85,[3]Adtivos!$K:$AL,27,0)</f>
        <v>440</v>
      </c>
      <c r="J85" s="6" t="str">
        <f>VLOOKUP(H85,[3]Adtivos!$K:$AL,28,0)</f>
        <v>24</v>
      </c>
    </row>
    <row r="86" spans="6:10" ht="15" x14ac:dyDescent="0.25">
      <c r="F86" s="5">
        <f>VLOOKUP(H86,'[2]Grupo 33'!$F$9:$AH$469,29,0)</f>
        <v>77</v>
      </c>
      <c r="G86" s="5">
        <f>VLOOKUP(H86,'[2]Grupo 33'!$F$9:$AH$469,25,0)</f>
        <v>50</v>
      </c>
      <c r="H86" s="14">
        <v>51765794</v>
      </c>
      <c r="I86" s="6" t="str">
        <f>VLOOKUP(H86,[3]Adtivos!$K:$AL,27,0)</f>
        <v>440</v>
      </c>
      <c r="J86" s="6" t="str">
        <f>VLOOKUP(H86,[3]Adtivos!$K:$AL,28,0)</f>
        <v>24</v>
      </c>
    </row>
    <row r="87" spans="6:10" ht="15" x14ac:dyDescent="0.25">
      <c r="F87" s="5">
        <f>VLOOKUP(H87,'[2]Grupo 33'!$F$9:$AH$469,29,0)</f>
        <v>78</v>
      </c>
      <c r="G87" s="5">
        <f>VLOOKUP(H87,'[2]Grupo 33'!$F$9:$AH$469,25,0)</f>
        <v>50</v>
      </c>
      <c r="H87" s="14">
        <v>51773979</v>
      </c>
      <c r="I87" s="6" t="str">
        <f>VLOOKUP(H87,[3]Adtivos!$K:$AL,27,0)</f>
        <v>407</v>
      </c>
      <c r="J87" s="6" t="str">
        <f>VLOOKUP(H87,[3]Adtivos!$K:$AL,28,0)</f>
        <v>24</v>
      </c>
    </row>
    <row r="88" spans="6:10" ht="15" x14ac:dyDescent="0.25">
      <c r="F88" s="5">
        <f>VLOOKUP(H88,'[2]Grupo 33'!$F$9:$AH$469,29,0)</f>
        <v>79</v>
      </c>
      <c r="G88" s="5">
        <f>VLOOKUP(H88,'[2]Grupo 33'!$F$9:$AH$469,25,0)</f>
        <v>50</v>
      </c>
      <c r="H88" s="14">
        <v>35516941</v>
      </c>
      <c r="I88" s="6" t="str">
        <f>VLOOKUP(H88,[3]Adtivos!$K:$AL,27,0)</f>
        <v>407</v>
      </c>
      <c r="J88" s="6" t="str">
        <f>VLOOKUP(H88,[3]Adtivos!$K:$AL,28,0)</f>
        <v>24</v>
      </c>
    </row>
    <row r="89" spans="6:10" ht="15" x14ac:dyDescent="0.25">
      <c r="F89" s="5">
        <f>VLOOKUP(H89,'[2]Grupo 33'!$F$9:$AH$469,29,0)</f>
        <v>80</v>
      </c>
      <c r="G89" s="5">
        <f>VLOOKUP(H89,'[2]Grupo 33'!$F$9:$AH$469,25,0)</f>
        <v>50</v>
      </c>
      <c r="H89" s="14">
        <v>52050480</v>
      </c>
      <c r="I89" s="6" t="str">
        <f>VLOOKUP(H89,[3]Adtivos!$K:$AL,27,0)</f>
        <v>407</v>
      </c>
      <c r="J89" s="6" t="str">
        <f>VLOOKUP(H89,[3]Adtivos!$K:$AL,28,0)</f>
        <v>24</v>
      </c>
    </row>
    <row r="90" spans="6:10" ht="15" x14ac:dyDescent="0.25">
      <c r="F90" s="5">
        <f>VLOOKUP(H90,'[2]Grupo 33'!$F$9:$AH$469,29,0)</f>
        <v>81</v>
      </c>
      <c r="G90" s="5">
        <f>VLOOKUP(H90,'[2]Grupo 33'!$F$9:$AH$469,25,0)</f>
        <v>50</v>
      </c>
      <c r="H90" s="14">
        <v>51827010</v>
      </c>
      <c r="I90" s="6" t="str">
        <f>VLOOKUP(H90,[3]Adtivos!$K:$AL,27,0)</f>
        <v>407</v>
      </c>
      <c r="J90" s="6" t="str">
        <f>VLOOKUP(H90,[3]Adtivos!$K:$AL,28,0)</f>
        <v>24</v>
      </c>
    </row>
    <row r="91" spans="6:10" ht="15" x14ac:dyDescent="0.25">
      <c r="F91" s="5">
        <f>VLOOKUP(H91,'[2]Grupo 33'!$F$9:$AH$469,29,0)</f>
        <v>82</v>
      </c>
      <c r="G91" s="5">
        <f>VLOOKUP(H91,'[2]Grupo 33'!$F$9:$AH$469,25,0)</f>
        <v>50</v>
      </c>
      <c r="H91" s="14">
        <v>39545351</v>
      </c>
      <c r="I91" s="6" t="str">
        <f>VLOOKUP(H91,[3]Adtivos!$K:$AL,27,0)</f>
        <v>407</v>
      </c>
      <c r="J91" s="6" t="str">
        <f>VLOOKUP(H91,[3]Adtivos!$K:$AL,28,0)</f>
        <v>24</v>
      </c>
    </row>
    <row r="92" spans="6:10" ht="15" x14ac:dyDescent="0.25">
      <c r="F92" s="5">
        <f>VLOOKUP(H92,'[2]Grupo 33'!$F$9:$AH$469,29,0)</f>
        <v>83</v>
      </c>
      <c r="G92" s="5">
        <f>VLOOKUP(H92,'[2]Grupo 33'!$F$9:$AH$469,25,0)</f>
        <v>50</v>
      </c>
      <c r="H92" s="14">
        <v>39543388</v>
      </c>
      <c r="I92" s="6" t="str">
        <f>VLOOKUP(H92,[3]Adtivos!$K:$AL,27,0)</f>
        <v>407</v>
      </c>
      <c r="J92" s="6" t="str">
        <f>VLOOKUP(H92,[3]Adtivos!$K:$AL,28,0)</f>
        <v>24</v>
      </c>
    </row>
    <row r="93" spans="6:10" ht="15" x14ac:dyDescent="0.25">
      <c r="F93" s="5">
        <f>VLOOKUP(H93,'[2]Grupo 33'!$F$9:$AH$469,29,0)</f>
        <v>84</v>
      </c>
      <c r="G93" s="5">
        <f>VLOOKUP(H93,'[2]Grupo 33'!$F$9:$AH$469,25,0)</f>
        <v>50</v>
      </c>
      <c r="H93" s="14">
        <v>51680202</v>
      </c>
      <c r="I93" s="6" t="str">
        <f>VLOOKUP(H93,[3]Adtivos!$K:$AL,27,0)</f>
        <v>407</v>
      </c>
      <c r="J93" s="6" t="str">
        <f>VLOOKUP(H93,[3]Adtivos!$K:$AL,28,0)</f>
        <v>24</v>
      </c>
    </row>
    <row r="94" spans="6:10" ht="15" x14ac:dyDescent="0.25">
      <c r="F94" s="5">
        <f>VLOOKUP(H94,'[2]Grupo 33'!$F$9:$AH$469,29,0)</f>
        <v>85</v>
      </c>
      <c r="G94" s="5">
        <f>VLOOKUP(H94,'[2]Grupo 33'!$F$9:$AH$469,25,0)</f>
        <v>50</v>
      </c>
      <c r="H94" s="14">
        <v>52423874</v>
      </c>
      <c r="I94" s="6" t="str">
        <f>VLOOKUP(H94,[3]Adtivos!$K:$AL,27,0)</f>
        <v>407</v>
      </c>
      <c r="J94" s="6" t="str">
        <f>VLOOKUP(H94,[3]Adtivos!$K:$AL,28,0)</f>
        <v>24</v>
      </c>
    </row>
    <row r="95" spans="6:10" ht="15" x14ac:dyDescent="0.25">
      <c r="F95" s="5">
        <f>VLOOKUP(H95,'[2]Grupo 33'!$F$9:$AH$469,29,0)</f>
        <v>86</v>
      </c>
      <c r="G95" s="5">
        <f>VLOOKUP(H95,'[2]Grupo 33'!$F$9:$AH$469,25,0)</f>
        <v>50</v>
      </c>
      <c r="H95" s="14">
        <v>51727532</v>
      </c>
      <c r="I95" s="6" t="str">
        <f>VLOOKUP(H95,[3]Adtivos!$K:$AL,27,0)</f>
        <v>440</v>
      </c>
      <c r="J95" s="6" t="str">
        <f>VLOOKUP(H95,[3]Adtivos!$K:$AL,28,0)</f>
        <v>24</v>
      </c>
    </row>
    <row r="96" spans="6:10" ht="15" x14ac:dyDescent="0.25">
      <c r="F96" s="5">
        <f>VLOOKUP(H96,'[2]Grupo 33'!$F$9:$AH$469,29,0)</f>
        <v>87</v>
      </c>
      <c r="G96" s="5">
        <f>VLOOKUP(H96,'[2]Grupo 33'!$F$9:$AH$469,25,0)</f>
        <v>50</v>
      </c>
      <c r="H96" s="14">
        <v>51667813</v>
      </c>
      <c r="I96" s="6" t="str">
        <f>VLOOKUP(H96,[3]Adtivos!$K:$AL,27,0)</f>
        <v>425</v>
      </c>
      <c r="J96" s="6" t="str">
        <f>VLOOKUP(H96,[3]Adtivos!$K:$AL,28,0)</f>
        <v>24</v>
      </c>
    </row>
    <row r="97" spans="6:10" ht="15" x14ac:dyDescent="0.25">
      <c r="F97" s="5">
        <f>VLOOKUP(H97,'[2]Grupo 33'!$F$9:$AH$469,29,0)</f>
        <v>88</v>
      </c>
      <c r="G97" s="5">
        <f>VLOOKUP(H97,'[2]Grupo 33'!$F$9:$AH$469,25,0)</f>
        <v>50</v>
      </c>
      <c r="H97" s="14">
        <v>52379161</v>
      </c>
      <c r="I97" s="6" t="str">
        <f>VLOOKUP(H97,[3]Adtivos!$K:$AL,27,0)</f>
        <v>407</v>
      </c>
      <c r="J97" s="6" t="str">
        <f>VLOOKUP(H97,[3]Adtivos!$K:$AL,28,0)</f>
        <v>24</v>
      </c>
    </row>
    <row r="98" spans="6:10" ht="15" x14ac:dyDescent="0.25">
      <c r="F98" s="5">
        <f>VLOOKUP(H98,'[2]Grupo 33'!$F$9:$AH$469,29,0)</f>
        <v>89</v>
      </c>
      <c r="G98" s="5">
        <f>VLOOKUP(H98,'[2]Grupo 33'!$F$9:$AH$469,25,0)</f>
        <v>50</v>
      </c>
      <c r="H98" s="14">
        <v>51891937</v>
      </c>
      <c r="I98" s="6" t="str">
        <f>VLOOKUP(H98,[3]Adtivos!$K:$AL,27,0)</f>
        <v>440</v>
      </c>
      <c r="J98" s="6" t="str">
        <f>VLOOKUP(H98,[3]Adtivos!$K:$AL,28,0)</f>
        <v>24</v>
      </c>
    </row>
    <row r="99" spans="6:10" ht="15" x14ac:dyDescent="0.25">
      <c r="F99" s="5">
        <f>VLOOKUP(H99,'[2]Grupo 33'!$F$9:$AH$469,29,0)</f>
        <v>90</v>
      </c>
      <c r="G99" s="5">
        <f>VLOOKUP(H99,'[2]Grupo 33'!$F$9:$AH$469,25,0)</f>
        <v>50</v>
      </c>
      <c r="H99" s="14">
        <v>52173737</v>
      </c>
      <c r="I99" s="6" t="str">
        <f>VLOOKUP(H99,[3]Adtivos!$K:$AL,27,0)</f>
        <v>440</v>
      </c>
      <c r="J99" s="6" t="str">
        <f>VLOOKUP(H99,[3]Adtivos!$K:$AL,28,0)</f>
        <v>24</v>
      </c>
    </row>
    <row r="100" spans="6:10" ht="15" x14ac:dyDescent="0.25">
      <c r="F100" s="5">
        <f>VLOOKUP(H100,'[2]Grupo 33'!$F$9:$AH$469,29,0)</f>
        <v>91</v>
      </c>
      <c r="G100" s="5">
        <f>VLOOKUP(H100,'[2]Grupo 33'!$F$9:$AH$469,25,0)</f>
        <v>50</v>
      </c>
      <c r="H100" s="14">
        <v>79700092</v>
      </c>
      <c r="I100" s="6" t="str">
        <f>VLOOKUP(H100,[3]Adtivos!$K:$AL,27,0)</f>
        <v>407</v>
      </c>
      <c r="J100" s="6" t="str">
        <f>VLOOKUP(H100,[3]Adtivos!$K:$AL,28,0)</f>
        <v>24</v>
      </c>
    </row>
    <row r="101" spans="6:10" ht="15" x14ac:dyDescent="0.25">
      <c r="F101" s="5">
        <f>VLOOKUP(H101,'[2]Grupo 33'!$F$9:$AH$469,29,0)</f>
        <v>92</v>
      </c>
      <c r="G101" s="5">
        <f>VLOOKUP(H101,'[2]Grupo 33'!$F$9:$AH$469,25,0)</f>
        <v>50</v>
      </c>
      <c r="H101" s="14">
        <v>79817870</v>
      </c>
      <c r="I101" s="6" t="str">
        <f>VLOOKUP(H101,[3]Adtivos!$K:$AL,27,0)</f>
        <v>407</v>
      </c>
      <c r="J101" s="6" t="str">
        <f>VLOOKUP(H101,[3]Adtivos!$K:$AL,28,0)</f>
        <v>24</v>
      </c>
    </row>
    <row r="102" spans="6:10" ht="15" x14ac:dyDescent="0.25">
      <c r="F102" s="5">
        <f>VLOOKUP(H102,'[2]Grupo 33'!$F$9:$AH$469,29,0)</f>
        <v>93</v>
      </c>
      <c r="G102" s="5">
        <f>VLOOKUP(H102,'[2]Grupo 33'!$F$9:$AH$469,25,0)</f>
        <v>50</v>
      </c>
      <c r="H102" s="14">
        <v>52144985</v>
      </c>
      <c r="I102" s="6" t="str">
        <f>VLOOKUP(H102,[3]Adtivos!$K:$AL,27,0)</f>
        <v>440</v>
      </c>
      <c r="J102" s="6" t="str">
        <f>VLOOKUP(H102,[3]Adtivos!$K:$AL,28,0)</f>
        <v>24</v>
      </c>
    </row>
    <row r="103" spans="6:10" ht="15" x14ac:dyDescent="0.25">
      <c r="F103" s="5">
        <f>VLOOKUP(H103,'[2]Grupo 33'!$F$9:$AH$469,29,0)</f>
        <v>94</v>
      </c>
      <c r="G103" s="5">
        <f>VLOOKUP(H103,'[2]Grupo 33'!$F$9:$AH$469,25,0)</f>
        <v>50</v>
      </c>
      <c r="H103" s="14">
        <v>39794431</v>
      </c>
      <c r="I103" s="6" t="str">
        <f>VLOOKUP(H103,[3]Adtivos!$K:$AL,27,0)</f>
        <v>440</v>
      </c>
      <c r="J103" s="6" t="str">
        <f>VLOOKUP(H103,[3]Adtivos!$K:$AL,28,0)</f>
        <v>24</v>
      </c>
    </row>
    <row r="104" spans="6:10" ht="15" x14ac:dyDescent="0.25">
      <c r="F104" s="5">
        <f>VLOOKUP(H104,'[2]Grupo 33'!$F$9:$AH$469,29,0)</f>
        <v>95</v>
      </c>
      <c r="G104" s="5">
        <f>VLOOKUP(H104,'[2]Grupo 33'!$F$9:$AH$469,25,0)</f>
        <v>50</v>
      </c>
      <c r="H104" s="14">
        <v>41770829</v>
      </c>
      <c r="I104" s="6" t="str">
        <f>VLOOKUP(H104,[3]Adtivos!$K:$AL,27,0)</f>
        <v>440</v>
      </c>
      <c r="J104" s="6" t="str">
        <f>VLOOKUP(H104,[3]Adtivos!$K:$AL,28,0)</f>
        <v>24</v>
      </c>
    </row>
    <row r="105" spans="6:10" ht="15" x14ac:dyDescent="0.25">
      <c r="F105" s="5">
        <f>VLOOKUP(H105,'[2]Grupo 33'!$F$9:$AH$469,29,0)</f>
        <v>96</v>
      </c>
      <c r="G105" s="5">
        <f>VLOOKUP(H105,'[2]Grupo 33'!$F$9:$AH$469,25,0)</f>
        <v>50</v>
      </c>
      <c r="H105" s="14">
        <v>52527916</v>
      </c>
      <c r="I105" s="6" t="str">
        <f>VLOOKUP(H105,[3]Adtivos!$K:$AL,27,0)</f>
        <v>407</v>
      </c>
      <c r="J105" s="6" t="str">
        <f>VLOOKUP(H105,[3]Adtivos!$K:$AL,28,0)</f>
        <v>24</v>
      </c>
    </row>
    <row r="106" spans="6:10" ht="15" x14ac:dyDescent="0.25">
      <c r="F106" s="5">
        <f>VLOOKUP(H106,'[2]Grupo 33'!$F$9:$AH$469,29,0)</f>
        <v>97</v>
      </c>
      <c r="G106" s="5">
        <f>VLOOKUP(H106,'[2]Grupo 33'!$F$9:$AH$469,25,0)</f>
        <v>50</v>
      </c>
      <c r="H106" s="14">
        <v>39700894</v>
      </c>
      <c r="I106" s="6" t="str">
        <f>VLOOKUP(H106,[3]Adtivos!$K:$AL,27,0)</f>
        <v>440</v>
      </c>
      <c r="J106" s="6" t="str">
        <f>VLOOKUP(H106,[3]Adtivos!$K:$AL,28,0)</f>
        <v>24</v>
      </c>
    </row>
    <row r="107" spans="6:10" ht="15" x14ac:dyDescent="0.25">
      <c r="F107" s="5">
        <f>VLOOKUP(H107,'[2]Grupo 33'!$F$9:$AH$469,29,0)</f>
        <v>98</v>
      </c>
      <c r="G107" s="5">
        <f>VLOOKUP(H107,'[2]Grupo 33'!$F$9:$AH$469,25,0)</f>
        <v>50</v>
      </c>
      <c r="H107" s="14">
        <v>52104831</v>
      </c>
      <c r="I107" s="6" t="str">
        <f>VLOOKUP(H107,[3]Adtivos!$K:$AL,27,0)</f>
        <v>440</v>
      </c>
      <c r="J107" s="6" t="str">
        <f>VLOOKUP(H107,[3]Adtivos!$K:$AL,28,0)</f>
        <v>24</v>
      </c>
    </row>
    <row r="108" spans="6:10" ht="15" x14ac:dyDescent="0.25">
      <c r="F108" s="5">
        <f>VLOOKUP(H108,'[2]Grupo 33'!$F$9:$AH$469,29,0)</f>
        <v>99</v>
      </c>
      <c r="G108" s="5">
        <f>VLOOKUP(H108,'[2]Grupo 33'!$F$9:$AH$469,25,0)</f>
        <v>50</v>
      </c>
      <c r="H108" s="14">
        <v>41763288</v>
      </c>
      <c r="I108" s="6" t="str">
        <f>VLOOKUP(H108,[3]Adtivos!$K:$AL,27,0)</f>
        <v>440</v>
      </c>
      <c r="J108" s="6" t="str">
        <f>VLOOKUP(H108,[3]Adtivos!$K:$AL,28,0)</f>
        <v>24</v>
      </c>
    </row>
    <row r="109" spans="6:10" ht="15" x14ac:dyDescent="0.25">
      <c r="F109" s="5">
        <f>VLOOKUP(H109,'[2]Grupo 33'!$F$9:$AH$469,29,0)</f>
        <v>100</v>
      </c>
      <c r="G109" s="5">
        <f>VLOOKUP(H109,'[2]Grupo 33'!$F$9:$AH$469,25,0)</f>
        <v>50</v>
      </c>
      <c r="H109" s="14">
        <v>28437955</v>
      </c>
      <c r="I109" s="6" t="str">
        <f>VLOOKUP(H109,[3]Adtivos!$K:$AL,27,0)</f>
        <v>440</v>
      </c>
      <c r="J109" s="6" t="str">
        <f>VLOOKUP(H109,[3]Adtivos!$K:$AL,28,0)</f>
        <v>24</v>
      </c>
    </row>
    <row r="110" spans="6:10" ht="15" x14ac:dyDescent="0.25">
      <c r="F110" s="5">
        <f>VLOOKUP(H110,'[2]Grupo 33'!$F$9:$AH$469,29,0)</f>
        <v>101</v>
      </c>
      <c r="G110" s="5">
        <f>VLOOKUP(H110,'[2]Grupo 33'!$F$9:$AH$469,25,0)</f>
        <v>50</v>
      </c>
      <c r="H110" s="14">
        <v>51777805</v>
      </c>
      <c r="I110" s="6" t="str">
        <f>VLOOKUP(H110,[3]Adtivos!$K:$AL,27,0)</f>
        <v>407</v>
      </c>
      <c r="J110" s="6" t="str">
        <f>VLOOKUP(H110,[3]Adtivos!$K:$AL,28,0)</f>
        <v>24</v>
      </c>
    </row>
    <row r="111" spans="6:10" ht="15" x14ac:dyDescent="0.25">
      <c r="F111" s="5">
        <f>VLOOKUP(H111,'[2]Grupo 33'!$F$9:$AH$469,29,0)</f>
        <v>102</v>
      </c>
      <c r="G111" s="5">
        <f>VLOOKUP(H111,'[2]Grupo 33'!$F$9:$AH$469,25,0)</f>
        <v>50</v>
      </c>
      <c r="H111" s="14">
        <v>79245715</v>
      </c>
      <c r="I111" s="6" t="str">
        <f>VLOOKUP(H111,[3]Adtivos!$K:$AL,27,0)</f>
        <v>407</v>
      </c>
      <c r="J111" s="6" t="str">
        <f>VLOOKUP(H111,[3]Adtivos!$K:$AL,28,0)</f>
        <v>24</v>
      </c>
    </row>
    <row r="112" spans="6:10" ht="15" x14ac:dyDescent="0.25">
      <c r="F112" s="5">
        <f>VLOOKUP(H112,'[2]Grupo 33'!$F$9:$AH$469,29,0)</f>
        <v>103</v>
      </c>
      <c r="G112" s="5">
        <f>VLOOKUP(H112,'[2]Grupo 33'!$F$9:$AH$469,25,0)</f>
        <v>50</v>
      </c>
      <c r="H112" s="14">
        <v>52146137</v>
      </c>
      <c r="I112" s="6" t="str">
        <f>VLOOKUP(H112,[3]Adtivos!$K:$AL,27,0)</f>
        <v>407</v>
      </c>
      <c r="J112" s="6" t="str">
        <f>VLOOKUP(H112,[3]Adtivos!$K:$AL,28,0)</f>
        <v>24</v>
      </c>
    </row>
    <row r="113" spans="6:10" ht="15" x14ac:dyDescent="0.25">
      <c r="F113" s="5">
        <f>VLOOKUP(H113,'[2]Grupo 33'!$F$9:$AH$469,29,0)</f>
        <v>104</v>
      </c>
      <c r="G113" s="5">
        <f>VLOOKUP(H113,'[2]Grupo 33'!$F$9:$AH$469,25,0)</f>
        <v>50</v>
      </c>
      <c r="H113" s="14">
        <v>51842753</v>
      </c>
      <c r="I113" s="6" t="str">
        <f>VLOOKUP(H113,[3]Adtivos!$K:$AL,27,0)</f>
        <v>440</v>
      </c>
      <c r="J113" s="6" t="str">
        <f>VLOOKUP(H113,[3]Adtivos!$K:$AL,28,0)</f>
        <v>24</v>
      </c>
    </row>
    <row r="114" spans="6:10" ht="15" x14ac:dyDescent="0.25">
      <c r="F114" s="5">
        <f>VLOOKUP(H114,'[2]Grupo 33'!$F$9:$AH$469,29,0)</f>
        <v>105</v>
      </c>
      <c r="G114" s="5">
        <f>VLOOKUP(H114,'[2]Grupo 33'!$F$9:$AH$469,25,0)</f>
        <v>50</v>
      </c>
      <c r="H114" s="14">
        <v>51789900</v>
      </c>
      <c r="I114" s="6" t="str">
        <f>VLOOKUP(H114,[3]Adtivos!$K:$AL,27,0)</f>
        <v>407</v>
      </c>
      <c r="J114" s="6" t="str">
        <f>VLOOKUP(H114,[3]Adtivos!$K:$AL,28,0)</f>
        <v>24</v>
      </c>
    </row>
    <row r="115" spans="6:10" ht="15" x14ac:dyDescent="0.25">
      <c r="F115" s="5">
        <f>VLOOKUP(H115,'[2]Grupo 33'!$F$9:$AH$469,29,0)</f>
        <v>106</v>
      </c>
      <c r="G115" s="5">
        <f>VLOOKUP(H115,'[2]Grupo 33'!$F$9:$AH$469,25,0)</f>
        <v>50</v>
      </c>
      <c r="H115" s="14">
        <v>39662368</v>
      </c>
      <c r="I115" s="6" t="str">
        <f>VLOOKUP(H115,[3]Adtivos!$K:$AL,27,0)</f>
        <v>425</v>
      </c>
      <c r="J115" s="6" t="str">
        <f>VLOOKUP(H115,[3]Adtivos!$K:$AL,28,0)</f>
        <v>24</v>
      </c>
    </row>
    <row r="116" spans="6:10" ht="15" x14ac:dyDescent="0.25">
      <c r="F116" s="5">
        <f>VLOOKUP(H116,'[2]Grupo 33'!$F$9:$AH$469,29,0)</f>
        <v>107</v>
      </c>
      <c r="G116" s="5">
        <f>VLOOKUP(H116,'[2]Grupo 33'!$F$9:$AH$469,25,0)</f>
        <v>50</v>
      </c>
      <c r="H116" s="14">
        <v>24178380</v>
      </c>
      <c r="I116" s="6" t="str">
        <f>VLOOKUP(H116,[3]Adtivos!$K:$AL,27,0)</f>
        <v>407</v>
      </c>
      <c r="J116" s="6" t="str">
        <f>VLOOKUP(H116,[3]Adtivos!$K:$AL,28,0)</f>
        <v>24</v>
      </c>
    </row>
    <row r="117" spans="6:10" ht="15" x14ac:dyDescent="0.25">
      <c r="F117" s="5">
        <f>VLOOKUP(H117,'[2]Grupo 33'!$F$9:$AH$469,29,0)</f>
        <v>108</v>
      </c>
      <c r="G117" s="5">
        <f>VLOOKUP(H117,'[2]Grupo 33'!$F$9:$AH$469,25,0)</f>
        <v>50</v>
      </c>
      <c r="H117" s="14">
        <v>79603880</v>
      </c>
      <c r="I117" s="6" t="str">
        <f>VLOOKUP(H117,[3]Adtivos!$K:$AL,27,0)</f>
        <v>407</v>
      </c>
      <c r="J117" s="6" t="str">
        <f>VLOOKUP(H117,[3]Adtivos!$K:$AL,28,0)</f>
        <v>24</v>
      </c>
    </row>
    <row r="118" spans="6:10" ht="15" x14ac:dyDescent="0.25">
      <c r="F118" s="5">
        <f>VLOOKUP(H118,'[2]Grupo 33'!$F$9:$AH$469,29,0)</f>
        <v>109</v>
      </c>
      <c r="G118" s="5">
        <f>VLOOKUP(H118,'[2]Grupo 33'!$F$9:$AH$469,25,0)</f>
        <v>50</v>
      </c>
      <c r="H118" s="14">
        <v>39523296</v>
      </c>
      <c r="I118" s="6" t="str">
        <f>VLOOKUP(H118,[3]Adtivos!$K:$AL,27,0)</f>
        <v>440</v>
      </c>
      <c r="J118" s="6" t="str">
        <f>VLOOKUP(H118,[3]Adtivos!$K:$AL,28,0)</f>
        <v>24</v>
      </c>
    </row>
    <row r="119" spans="6:10" ht="15" x14ac:dyDescent="0.25">
      <c r="F119" s="5">
        <f>VLOOKUP(H119,'[2]Grupo 33'!$F$9:$AH$469,29,0)</f>
        <v>110</v>
      </c>
      <c r="G119" s="5">
        <f>VLOOKUP(H119,'[2]Grupo 33'!$F$9:$AH$469,25,0)</f>
        <v>50</v>
      </c>
      <c r="H119" s="14">
        <v>20827941</v>
      </c>
      <c r="I119" s="6" t="str">
        <f>VLOOKUP(H119,[3]Adtivos!$K:$AL,27,0)</f>
        <v>440</v>
      </c>
      <c r="J119" s="6" t="str">
        <f>VLOOKUP(H119,[3]Adtivos!$K:$AL,28,0)</f>
        <v>24</v>
      </c>
    </row>
    <row r="120" spans="6:10" ht="15" x14ac:dyDescent="0.25">
      <c r="F120" s="5">
        <f>VLOOKUP(H120,'[2]Grupo 33'!$F$9:$AH$469,29,0)</f>
        <v>111</v>
      </c>
      <c r="G120" s="5">
        <f>VLOOKUP(H120,'[2]Grupo 33'!$F$9:$AH$469,25,0)</f>
        <v>50</v>
      </c>
      <c r="H120" s="14">
        <v>20493478</v>
      </c>
      <c r="I120" s="6" t="str">
        <f>VLOOKUP(H120,[3]Adtivos!$K:$AL,27,0)</f>
        <v>407</v>
      </c>
      <c r="J120" s="6" t="str">
        <f>VLOOKUP(H120,[3]Adtivos!$K:$AL,28,0)</f>
        <v>24</v>
      </c>
    </row>
    <row r="121" spans="6:10" ht="15" x14ac:dyDescent="0.25">
      <c r="F121" s="5">
        <f>VLOOKUP(H121,'[2]Grupo 33'!$F$9:$AH$469,29,0)</f>
        <v>112</v>
      </c>
      <c r="G121" s="5">
        <f>VLOOKUP(H121,'[2]Grupo 33'!$F$9:$AH$469,25,0)</f>
        <v>50</v>
      </c>
      <c r="H121" s="14">
        <v>19359518</v>
      </c>
      <c r="I121" s="6" t="str">
        <f>VLOOKUP(H121,[3]Adtivos!$K:$AL,27,0)</f>
        <v>407</v>
      </c>
      <c r="J121" s="6" t="str">
        <f>VLOOKUP(H121,[3]Adtivos!$K:$AL,28,0)</f>
        <v>24</v>
      </c>
    </row>
    <row r="122" spans="6:10" ht="15" x14ac:dyDescent="0.25">
      <c r="F122" s="5">
        <f>VLOOKUP(H122,'[2]Grupo 33'!$F$9:$AH$469,29,0)</f>
        <v>113</v>
      </c>
      <c r="G122" s="5">
        <f>VLOOKUP(H122,'[2]Grupo 33'!$F$9:$AH$469,25,0)</f>
        <v>50</v>
      </c>
      <c r="H122" s="14">
        <v>24080092</v>
      </c>
      <c r="I122" s="6" t="str">
        <f>VLOOKUP(H122,[3]Adtivos!$K:$AL,27,0)</f>
        <v>407</v>
      </c>
      <c r="J122" s="6" t="str">
        <f>VLOOKUP(H122,[3]Adtivos!$K:$AL,28,0)</f>
        <v>24</v>
      </c>
    </row>
    <row r="123" spans="6:10" ht="15" x14ac:dyDescent="0.25">
      <c r="F123" s="5">
        <f>VLOOKUP(H123,'[2]Grupo 33'!$F$9:$AH$469,29,0)</f>
        <v>114</v>
      </c>
      <c r="G123" s="5">
        <f>VLOOKUP(H123,'[2]Grupo 33'!$F$9:$AH$469,25,0)</f>
        <v>50</v>
      </c>
      <c r="H123" s="14">
        <v>39661209</v>
      </c>
      <c r="I123" s="6" t="str">
        <f>VLOOKUP(H123,[3]Adtivos!$K:$AL,27,0)</f>
        <v>407</v>
      </c>
      <c r="J123" s="6" t="str">
        <f>VLOOKUP(H123,[3]Adtivos!$K:$AL,28,0)</f>
        <v>24</v>
      </c>
    </row>
    <row r="124" spans="6:10" ht="15" x14ac:dyDescent="0.25">
      <c r="F124" s="5">
        <f>VLOOKUP(H124,'[2]Grupo 33'!$F$9:$AH$469,29,0)</f>
        <v>115</v>
      </c>
      <c r="G124" s="5">
        <f>VLOOKUP(H124,'[2]Grupo 33'!$F$9:$AH$469,25,0)</f>
        <v>50</v>
      </c>
      <c r="H124" s="14">
        <v>20531814</v>
      </c>
      <c r="I124" s="6" t="str">
        <f>VLOOKUP(H124,[3]Adtivos!$K:$AL,27,0)</f>
        <v>407</v>
      </c>
      <c r="J124" s="6" t="str">
        <f>VLOOKUP(H124,[3]Adtivos!$K:$AL,28,0)</f>
        <v>24</v>
      </c>
    </row>
    <row r="125" spans="6:10" ht="15" x14ac:dyDescent="0.25">
      <c r="F125" s="5">
        <f>VLOOKUP(H125,'[2]Grupo 33'!$F$9:$AH$469,29,0)</f>
        <v>116</v>
      </c>
      <c r="G125" s="5">
        <f>VLOOKUP(H125,'[2]Grupo 33'!$F$9:$AH$469,25,0)</f>
        <v>50</v>
      </c>
      <c r="H125" s="14">
        <v>39693646</v>
      </c>
      <c r="I125" s="6" t="str">
        <f>VLOOKUP(H125,[3]Adtivos!$K:$AL,27,0)</f>
        <v>407</v>
      </c>
      <c r="J125" s="6" t="str">
        <f>VLOOKUP(H125,[3]Adtivos!$K:$AL,28,0)</f>
        <v>24</v>
      </c>
    </row>
    <row r="126" spans="6:10" ht="15" x14ac:dyDescent="0.25">
      <c r="F126" s="5">
        <f>VLOOKUP(H126,'[2]Grupo 33'!$F$9:$AH$469,29,0)</f>
        <v>117</v>
      </c>
      <c r="G126" s="5">
        <f>VLOOKUP(H126,'[2]Grupo 33'!$F$9:$AH$469,25,0)</f>
        <v>50</v>
      </c>
      <c r="H126" s="14">
        <v>51599595</v>
      </c>
      <c r="I126" s="6" t="str">
        <f>VLOOKUP(H126,[3]Adtivos!$K:$AL,27,0)</f>
        <v>425</v>
      </c>
      <c r="J126" s="6" t="str">
        <f>VLOOKUP(H126,[3]Adtivos!$K:$AL,28,0)</f>
        <v>24</v>
      </c>
    </row>
    <row r="127" spans="6:10" ht="15" x14ac:dyDescent="0.25">
      <c r="F127" s="5">
        <f>VLOOKUP(H127,'[2]Grupo 33'!$F$9:$AH$469,29,0)</f>
        <v>118</v>
      </c>
      <c r="G127" s="5">
        <f>VLOOKUP(H127,'[2]Grupo 33'!$F$9:$AH$469,25,0)</f>
        <v>50</v>
      </c>
      <c r="H127" s="14">
        <v>51586808</v>
      </c>
      <c r="I127" s="6" t="str">
        <f>VLOOKUP(H127,[3]Adtivos!$K:$AL,27,0)</f>
        <v>440</v>
      </c>
      <c r="J127" s="6" t="str">
        <f>VLOOKUP(H127,[3]Adtivos!$K:$AL,28,0)</f>
        <v>24</v>
      </c>
    </row>
    <row r="128" spans="6:10" ht="15" x14ac:dyDescent="0.25">
      <c r="F128" s="5">
        <f>VLOOKUP(H128,'[2]Grupo 33'!$F$9:$AH$469,29,0)</f>
        <v>119</v>
      </c>
      <c r="G128" s="5">
        <f>VLOOKUP(H128,'[2]Grupo 33'!$F$9:$AH$469,25,0)</f>
        <v>50</v>
      </c>
      <c r="H128" s="14">
        <v>51947433</v>
      </c>
      <c r="I128" s="6" t="str">
        <f>VLOOKUP(H128,[3]Adtivos!$K:$AL,27,0)</f>
        <v>407</v>
      </c>
      <c r="J128" s="6" t="str">
        <f>VLOOKUP(H128,[3]Adtivos!$K:$AL,28,0)</f>
        <v>24</v>
      </c>
    </row>
    <row r="129" spans="6:10" ht="15" x14ac:dyDescent="0.25">
      <c r="F129" s="5">
        <f>VLOOKUP(H129,'[2]Grupo 33'!$F$9:$AH$469,29,0)</f>
        <v>120</v>
      </c>
      <c r="G129" s="5">
        <f>VLOOKUP(H129,'[2]Grupo 33'!$F$9:$AH$469,25,0)</f>
        <v>50</v>
      </c>
      <c r="H129" s="14">
        <v>79318246</v>
      </c>
      <c r="I129" s="6" t="str">
        <f>VLOOKUP(H129,[3]Adtivos!$K:$AL,27,0)</f>
        <v>407</v>
      </c>
      <c r="J129" s="6" t="str">
        <f>VLOOKUP(H129,[3]Adtivos!$K:$AL,28,0)</f>
        <v>24</v>
      </c>
    </row>
    <row r="130" spans="6:10" ht="15" x14ac:dyDescent="0.25">
      <c r="F130" s="5">
        <f>VLOOKUP(H130,'[2]Grupo 33'!$F$9:$AH$469,29,0)</f>
        <v>121</v>
      </c>
      <c r="G130" s="5">
        <f>VLOOKUP(H130,'[2]Grupo 33'!$F$9:$AH$469,25,0)</f>
        <v>50</v>
      </c>
      <c r="H130" s="14">
        <v>51770010</v>
      </c>
      <c r="I130" s="6" t="str">
        <f>VLOOKUP(H130,[3]Adtivos!$K:$AL,27,0)</f>
        <v>440</v>
      </c>
      <c r="J130" s="6" t="str">
        <f>VLOOKUP(H130,[3]Adtivos!$K:$AL,28,0)</f>
        <v>24</v>
      </c>
    </row>
    <row r="131" spans="6:10" ht="15" x14ac:dyDescent="0.25">
      <c r="F131" s="5">
        <f>VLOOKUP(H131,'[2]Grupo 33'!$F$9:$AH$469,29,0)</f>
        <v>122</v>
      </c>
      <c r="G131" s="5">
        <f>VLOOKUP(H131,'[2]Grupo 33'!$F$9:$AH$469,25,0)</f>
        <v>50</v>
      </c>
      <c r="H131" s="14">
        <v>41775761</v>
      </c>
      <c r="I131" s="6" t="str">
        <f>VLOOKUP(H131,[3]Adtivos!$K:$AL,27,0)</f>
        <v>440</v>
      </c>
      <c r="J131" s="6" t="str">
        <f>VLOOKUP(H131,[3]Adtivos!$K:$AL,28,0)</f>
        <v>24</v>
      </c>
    </row>
    <row r="132" spans="6:10" ht="15" x14ac:dyDescent="0.25">
      <c r="F132" s="5">
        <f>VLOOKUP(H132,'[2]Grupo 33'!$F$9:$AH$469,29,0)</f>
        <v>123</v>
      </c>
      <c r="G132" s="5">
        <f>VLOOKUP(H132,'[2]Grupo 33'!$F$9:$AH$469,25,0)</f>
        <v>50</v>
      </c>
      <c r="H132" s="14">
        <v>20493064</v>
      </c>
      <c r="I132" s="6" t="str">
        <f>VLOOKUP(H132,[3]Adtivos!$K:$AL,27,0)</f>
        <v>407</v>
      </c>
      <c r="J132" s="6" t="str">
        <f>VLOOKUP(H132,[3]Adtivos!$K:$AL,28,0)</f>
        <v>24</v>
      </c>
    </row>
    <row r="133" spans="6:10" ht="15" x14ac:dyDescent="0.25">
      <c r="F133" s="5">
        <f>VLOOKUP(H133,'[2]Grupo 33'!$F$9:$AH$469,29,0)</f>
        <v>124</v>
      </c>
      <c r="G133" s="5">
        <f>VLOOKUP(H133,'[2]Grupo 33'!$F$9:$AH$469,25,0)</f>
        <v>50</v>
      </c>
      <c r="H133" s="14">
        <v>24138154</v>
      </c>
      <c r="I133" s="6" t="str">
        <f>VLOOKUP(H133,[3]Adtivos!$K:$AL,27,0)</f>
        <v>407</v>
      </c>
      <c r="J133" s="6" t="str">
        <f>VLOOKUP(H133,[3]Adtivos!$K:$AL,28,0)</f>
        <v>24</v>
      </c>
    </row>
    <row r="134" spans="6:10" ht="15" x14ac:dyDescent="0.25">
      <c r="F134" s="5">
        <f>VLOOKUP(H134,'[2]Grupo 33'!$F$9:$AH$469,29,0)</f>
        <v>125</v>
      </c>
      <c r="G134" s="5">
        <f>VLOOKUP(H134,'[2]Grupo 33'!$F$9:$AH$469,25,0)</f>
        <v>50</v>
      </c>
      <c r="H134" s="14">
        <v>51645869</v>
      </c>
      <c r="I134" s="6" t="str">
        <f>VLOOKUP(H134,[3]Adtivos!$K:$AL,27,0)</f>
        <v>440</v>
      </c>
      <c r="J134" s="6" t="str">
        <f>VLOOKUP(H134,[3]Adtivos!$K:$AL,28,0)</f>
        <v>24</v>
      </c>
    </row>
    <row r="135" spans="6:10" ht="15" x14ac:dyDescent="0.25">
      <c r="F135" s="5">
        <f>VLOOKUP(H135,'[2]Grupo 33'!$F$9:$AH$469,29,0)</f>
        <v>126</v>
      </c>
      <c r="G135" s="5">
        <f>VLOOKUP(H135,'[2]Grupo 33'!$F$9:$AH$469,25,0)</f>
        <v>50</v>
      </c>
      <c r="H135" s="14">
        <v>41659436</v>
      </c>
      <c r="I135" s="6" t="str">
        <f>VLOOKUP(H135,[3]Adtivos!$K:$AL,27,0)</f>
        <v>440</v>
      </c>
      <c r="J135" s="6" t="str">
        <f>VLOOKUP(H135,[3]Adtivos!$K:$AL,28,0)</f>
        <v>24</v>
      </c>
    </row>
    <row r="136" spans="6:10" ht="15" x14ac:dyDescent="0.25">
      <c r="F136" s="5">
        <f>VLOOKUP(H136,'[2]Grupo 33'!$F$9:$AH$469,29,0)</f>
        <v>127</v>
      </c>
      <c r="G136" s="5">
        <f>VLOOKUP(H136,'[2]Grupo 33'!$F$9:$AH$469,25,0)</f>
        <v>50</v>
      </c>
      <c r="H136" s="14">
        <v>51966911</v>
      </c>
      <c r="I136" s="6" t="str">
        <f>VLOOKUP(H136,[3]Adtivos!$K:$AL,27,0)</f>
        <v>407</v>
      </c>
      <c r="J136" s="6" t="str">
        <f>VLOOKUP(H136,[3]Adtivos!$K:$AL,28,0)</f>
        <v>24</v>
      </c>
    </row>
    <row r="137" spans="6:10" ht="15" x14ac:dyDescent="0.25">
      <c r="F137" s="5">
        <f>VLOOKUP(H137,'[2]Grupo 33'!$F$9:$AH$469,29,0)</f>
        <v>128</v>
      </c>
      <c r="G137" s="5">
        <f>VLOOKUP(H137,'[2]Grupo 33'!$F$9:$AH$469,25,0)</f>
        <v>50</v>
      </c>
      <c r="H137" s="14">
        <v>51881420</v>
      </c>
      <c r="I137" s="6" t="str">
        <f>VLOOKUP(H137,[3]Adtivos!$K:$AL,27,0)</f>
        <v>407</v>
      </c>
      <c r="J137" s="6" t="str">
        <f>VLOOKUP(H137,[3]Adtivos!$K:$AL,28,0)</f>
        <v>24</v>
      </c>
    </row>
    <row r="138" spans="6:10" ht="15" x14ac:dyDescent="0.25">
      <c r="F138" s="5">
        <f>VLOOKUP(H138,'[2]Grupo 33'!$F$9:$AH$469,29,0)</f>
        <v>129</v>
      </c>
      <c r="G138" s="5">
        <f>VLOOKUP(H138,'[2]Grupo 33'!$F$9:$AH$469,25,0)</f>
        <v>50</v>
      </c>
      <c r="H138" s="14">
        <v>39520928</v>
      </c>
      <c r="I138" s="6" t="str">
        <f>VLOOKUP(H138,[3]Adtivos!$K:$AL,27,0)</f>
        <v>407</v>
      </c>
      <c r="J138" s="6" t="str">
        <f>VLOOKUP(H138,[3]Adtivos!$K:$AL,28,0)</f>
        <v>24</v>
      </c>
    </row>
    <row r="139" spans="6:10" ht="15" x14ac:dyDescent="0.25">
      <c r="F139" s="5">
        <f>VLOOKUP(H139,'[2]Grupo 33'!$F$9:$AH$469,29,0)</f>
        <v>130</v>
      </c>
      <c r="G139" s="5">
        <f>VLOOKUP(H139,'[2]Grupo 33'!$F$9:$AH$469,25,0)</f>
        <v>50</v>
      </c>
      <c r="H139" s="14">
        <v>41795408</v>
      </c>
      <c r="I139" s="6" t="str">
        <f>VLOOKUP(H139,[3]Adtivos!$K:$AL,27,0)</f>
        <v>440</v>
      </c>
      <c r="J139" s="6" t="str">
        <f>VLOOKUP(H139,[3]Adtivos!$K:$AL,28,0)</f>
        <v>24</v>
      </c>
    </row>
    <row r="140" spans="6:10" ht="15" x14ac:dyDescent="0.25">
      <c r="F140" s="5">
        <f>VLOOKUP(H140,'[2]Grupo 33'!$F$9:$AH$469,29,0)</f>
        <v>131</v>
      </c>
      <c r="G140" s="5">
        <f>VLOOKUP(H140,'[2]Grupo 33'!$F$9:$AH$469,25,0)</f>
        <v>50</v>
      </c>
      <c r="H140" s="14">
        <v>51787508</v>
      </c>
      <c r="I140" s="6" t="str">
        <f>VLOOKUP(H140,[3]Adtivos!$K:$AL,27,0)</f>
        <v>407</v>
      </c>
      <c r="J140" s="6" t="str">
        <f>VLOOKUP(H140,[3]Adtivos!$K:$AL,28,0)</f>
        <v>24</v>
      </c>
    </row>
    <row r="141" spans="6:10" ht="15" x14ac:dyDescent="0.25">
      <c r="F141" s="5">
        <f>VLOOKUP(H141,'[2]Grupo 33'!$F$9:$AH$469,29,0)</f>
        <v>132</v>
      </c>
      <c r="G141" s="5">
        <f>VLOOKUP(H141,'[2]Grupo 33'!$F$9:$AH$469,25,0)</f>
        <v>50</v>
      </c>
      <c r="H141" s="14">
        <v>39522746</v>
      </c>
      <c r="I141" s="6" t="str">
        <f>VLOOKUP(H141,[3]Adtivos!$K:$AL,27,0)</f>
        <v>440</v>
      </c>
      <c r="J141" s="6" t="str">
        <f>VLOOKUP(H141,[3]Adtivos!$K:$AL,28,0)</f>
        <v>24</v>
      </c>
    </row>
    <row r="142" spans="6:10" ht="15" x14ac:dyDescent="0.25">
      <c r="F142" s="5">
        <f>VLOOKUP(H142,'[2]Grupo 33'!$F$9:$AH$469,29,0)</f>
        <v>133</v>
      </c>
      <c r="G142" s="5">
        <f>VLOOKUP(H142,'[2]Grupo 33'!$F$9:$AH$469,25,0)</f>
        <v>50</v>
      </c>
      <c r="H142" s="14">
        <v>79123132</v>
      </c>
      <c r="I142" s="6" t="str">
        <f>VLOOKUP(H142,[3]Adtivos!$K:$AL,27,0)</f>
        <v>407</v>
      </c>
      <c r="J142" s="6" t="str">
        <f>VLOOKUP(H142,[3]Adtivos!$K:$AL,28,0)</f>
        <v>24</v>
      </c>
    </row>
    <row r="143" spans="6:10" ht="15" x14ac:dyDescent="0.25">
      <c r="F143" s="5">
        <f>VLOOKUP(H143,'[2]Grupo 33'!$F$9:$AH$469,29,0)</f>
        <v>134</v>
      </c>
      <c r="G143" s="5">
        <f>VLOOKUP(H143,'[2]Grupo 33'!$F$9:$AH$469,25,0)</f>
        <v>50</v>
      </c>
      <c r="H143" s="14">
        <v>51875584</v>
      </c>
      <c r="I143" s="6" t="str">
        <f>VLOOKUP(H143,[3]Adtivos!$K:$AL,27,0)</f>
        <v>407</v>
      </c>
      <c r="J143" s="6" t="str">
        <f>VLOOKUP(H143,[3]Adtivos!$K:$AL,28,0)</f>
        <v>24</v>
      </c>
    </row>
    <row r="144" spans="6:10" ht="15" x14ac:dyDescent="0.25">
      <c r="F144" s="5">
        <f>VLOOKUP(H144,'[2]Grupo 33'!$F$9:$AH$469,29,0)</f>
        <v>135</v>
      </c>
      <c r="G144" s="5">
        <f>VLOOKUP(H144,'[2]Grupo 33'!$F$9:$AH$469,25,0)</f>
        <v>50</v>
      </c>
      <c r="H144" s="14">
        <v>51969019</v>
      </c>
      <c r="I144" s="6" t="str">
        <f>VLOOKUP(H144,[3]Adtivos!$K:$AL,27,0)</f>
        <v>407</v>
      </c>
      <c r="J144" s="6" t="str">
        <f>VLOOKUP(H144,[3]Adtivos!$K:$AL,28,0)</f>
        <v>24</v>
      </c>
    </row>
    <row r="145" spans="6:10" ht="15" x14ac:dyDescent="0.25">
      <c r="F145" s="5">
        <f>VLOOKUP(H145,'[2]Grupo 33'!$F$9:$AH$469,29,0)</f>
        <v>136</v>
      </c>
      <c r="G145" s="5">
        <f>VLOOKUP(H145,'[2]Grupo 33'!$F$9:$AH$469,25,0)</f>
        <v>50</v>
      </c>
      <c r="H145" s="14">
        <v>20492557</v>
      </c>
      <c r="I145" s="6" t="str">
        <f>VLOOKUP(H145,[3]Adtivos!$K:$AL,27,0)</f>
        <v>407</v>
      </c>
      <c r="J145" s="6" t="str">
        <f>VLOOKUP(H145,[3]Adtivos!$K:$AL,28,0)</f>
        <v>24</v>
      </c>
    </row>
    <row r="146" spans="6:10" ht="15" x14ac:dyDescent="0.25">
      <c r="F146" s="5">
        <f>VLOOKUP(H146,'[2]Grupo 33'!$F$9:$AH$469,29,0)</f>
        <v>137</v>
      </c>
      <c r="G146" s="5">
        <f>VLOOKUP(H146,'[2]Grupo 33'!$F$9:$AH$469,25,0)</f>
        <v>45</v>
      </c>
      <c r="H146" s="14">
        <v>52396845</v>
      </c>
      <c r="I146" s="6" t="str">
        <f>VLOOKUP(H146,[3]Adtivos!$K:$AL,27,0)</f>
        <v>440</v>
      </c>
      <c r="J146" s="6" t="str">
        <f>VLOOKUP(H146,[3]Adtivos!$K:$AL,28,0)</f>
        <v>24</v>
      </c>
    </row>
    <row r="147" spans="6:10" ht="15" x14ac:dyDescent="0.25">
      <c r="F147" s="5">
        <f>VLOOKUP(H147,'[2]Grupo 33'!$F$9:$AH$469,29,0)</f>
        <v>138</v>
      </c>
      <c r="G147" s="5">
        <f>VLOOKUP(H147,'[2]Grupo 33'!$F$9:$AH$469,25,0)</f>
        <v>45</v>
      </c>
      <c r="H147" s="14">
        <v>52107207</v>
      </c>
      <c r="I147" s="6" t="str">
        <f>VLOOKUP(H147,[3]Adtivos!$K:$AL,27,0)</f>
        <v>407</v>
      </c>
      <c r="J147" s="6" t="str">
        <f>VLOOKUP(H147,[3]Adtivos!$K:$AL,28,0)</f>
        <v>24</v>
      </c>
    </row>
    <row r="148" spans="6:10" ht="15" x14ac:dyDescent="0.25">
      <c r="F148" s="5">
        <f>VLOOKUP(H148,'[2]Grupo 33'!$F$9:$AH$469,29,0)</f>
        <v>139</v>
      </c>
      <c r="G148" s="5">
        <f>VLOOKUP(H148,'[2]Grupo 33'!$F$9:$AH$469,25,0)</f>
        <v>45</v>
      </c>
      <c r="H148" s="14">
        <v>52315322</v>
      </c>
      <c r="I148" s="6" t="str">
        <f>VLOOKUP(H148,[3]Adtivos!$K:$AL,27,0)</f>
        <v>440</v>
      </c>
      <c r="J148" s="6" t="str">
        <f>VLOOKUP(H148,[3]Adtivos!$K:$AL,28,0)</f>
        <v>24</v>
      </c>
    </row>
    <row r="149" spans="6:10" ht="15" x14ac:dyDescent="0.25">
      <c r="F149" s="5">
        <f>VLOOKUP(H149,'[2]Grupo 33'!$F$9:$AH$469,29,0)</f>
        <v>140</v>
      </c>
      <c r="G149" s="5">
        <f>VLOOKUP(H149,'[2]Grupo 33'!$F$9:$AH$469,25,0)</f>
        <v>45</v>
      </c>
      <c r="H149" s="14">
        <v>51657567</v>
      </c>
      <c r="I149" s="6" t="str">
        <f>VLOOKUP(H149,[3]Adtivos!$K:$AL,27,0)</f>
        <v>407</v>
      </c>
      <c r="J149" s="6" t="str">
        <f>VLOOKUP(H149,[3]Adtivos!$K:$AL,28,0)</f>
        <v>24</v>
      </c>
    </row>
    <row r="150" spans="6:10" ht="15" x14ac:dyDescent="0.25">
      <c r="F150" s="5">
        <f>VLOOKUP(H150,'[2]Grupo 33'!$F$9:$AH$469,29,0)</f>
        <v>141</v>
      </c>
      <c r="G150" s="5">
        <f>VLOOKUP(H150,'[2]Grupo 33'!$F$9:$AH$469,25,0)</f>
        <v>45</v>
      </c>
      <c r="H150" s="14">
        <v>52371947</v>
      </c>
      <c r="I150" s="6" t="str">
        <f>VLOOKUP(H150,[3]Adtivos!$K:$AL,27,0)</f>
        <v>440</v>
      </c>
      <c r="J150" s="6" t="str">
        <f>VLOOKUP(H150,[3]Adtivos!$K:$AL,28,0)</f>
        <v>24</v>
      </c>
    </row>
    <row r="151" spans="6:10" ht="15" x14ac:dyDescent="0.25">
      <c r="F151" s="5">
        <f>VLOOKUP(H151,'[2]Grupo 33'!$F$9:$AH$469,29,0)</f>
        <v>142</v>
      </c>
      <c r="G151" s="5">
        <f>VLOOKUP(H151,'[2]Grupo 33'!$F$9:$AH$469,25,0)</f>
        <v>45</v>
      </c>
      <c r="H151" s="14">
        <v>79215031</v>
      </c>
      <c r="I151" s="6" t="str">
        <f>VLOOKUP(H151,[3]Adtivos!$K:$AL,27,0)</f>
        <v>407</v>
      </c>
      <c r="J151" s="6" t="str">
        <f>VLOOKUP(H151,[3]Adtivos!$K:$AL,28,0)</f>
        <v>24</v>
      </c>
    </row>
    <row r="152" spans="6:10" ht="15" x14ac:dyDescent="0.25">
      <c r="F152" s="5">
        <f>VLOOKUP(H152,'[2]Grupo 33'!$F$9:$AH$469,29,0)</f>
        <v>143</v>
      </c>
      <c r="G152" s="5">
        <f>VLOOKUP(H152,'[2]Grupo 33'!$F$9:$AH$469,25,0)</f>
        <v>45</v>
      </c>
      <c r="H152" s="14">
        <v>79210761</v>
      </c>
      <c r="I152" s="6" t="str">
        <f>VLOOKUP(H152,[3]Adtivos!$K:$AL,27,0)</f>
        <v>407</v>
      </c>
      <c r="J152" s="6" t="str">
        <f>VLOOKUP(H152,[3]Adtivos!$K:$AL,28,0)</f>
        <v>24</v>
      </c>
    </row>
    <row r="153" spans="6:10" ht="15" x14ac:dyDescent="0.25">
      <c r="F153" s="5">
        <f>VLOOKUP(H153,'[2]Grupo 33'!$F$9:$AH$469,29,0)</f>
        <v>144</v>
      </c>
      <c r="G153" s="5">
        <f>VLOOKUP(H153,'[2]Grupo 33'!$F$9:$AH$469,25,0)</f>
        <v>45</v>
      </c>
      <c r="H153" s="14">
        <v>11523258</v>
      </c>
      <c r="I153" s="6" t="str">
        <f>VLOOKUP(H153,[3]Adtivos!$K:$AL,27,0)</f>
        <v>407</v>
      </c>
      <c r="J153" s="6" t="str">
        <f>VLOOKUP(H153,[3]Adtivos!$K:$AL,28,0)</f>
        <v>24</v>
      </c>
    </row>
    <row r="154" spans="6:10" ht="15" x14ac:dyDescent="0.25">
      <c r="F154" s="5">
        <f>VLOOKUP(H154,'[2]Grupo 33'!$F$9:$AH$469,29,0)</f>
        <v>145</v>
      </c>
      <c r="G154" s="5">
        <f>VLOOKUP(H154,'[2]Grupo 33'!$F$9:$AH$469,25,0)</f>
        <v>40</v>
      </c>
      <c r="H154" s="14">
        <v>51920366</v>
      </c>
      <c r="I154" s="6" t="str">
        <f>VLOOKUP(H154,[3]Adtivos!$K:$AL,27,0)</f>
        <v>440</v>
      </c>
      <c r="J154" s="6" t="str">
        <f>VLOOKUP(H154,[3]Adtivos!$K:$AL,28,0)</f>
        <v>24</v>
      </c>
    </row>
    <row r="155" spans="6:10" ht="15" x14ac:dyDescent="0.25">
      <c r="F155" s="5">
        <f>VLOOKUP(H155,'[2]Grupo 33'!$F$9:$AH$469,29,0)</f>
        <v>146</v>
      </c>
      <c r="G155" s="5">
        <f>VLOOKUP(H155,'[2]Grupo 33'!$F$9:$AH$469,25,0)</f>
        <v>40</v>
      </c>
      <c r="H155" s="14">
        <v>80051719</v>
      </c>
      <c r="I155" s="6" t="str">
        <f>VLOOKUP(H155,[3]Adtivos!$K:$AL,27,0)</f>
        <v>407</v>
      </c>
      <c r="J155" s="6" t="str">
        <f>VLOOKUP(H155,[3]Adtivos!$K:$AL,28,0)</f>
        <v>24</v>
      </c>
    </row>
    <row r="156" spans="6:10" ht="15" x14ac:dyDescent="0.25">
      <c r="F156" s="5">
        <f>VLOOKUP(H156,'[2]Grupo 33'!$F$9:$AH$469,29,0)</f>
        <v>147</v>
      </c>
      <c r="G156" s="5">
        <f>VLOOKUP(H156,'[2]Grupo 33'!$F$9:$AH$469,25,0)</f>
        <v>40</v>
      </c>
      <c r="H156" s="14">
        <v>52301530</v>
      </c>
      <c r="I156" s="6" t="str">
        <f>VLOOKUP(H156,[3]Adtivos!$K:$AL,27,0)</f>
        <v>440</v>
      </c>
      <c r="J156" s="6" t="str">
        <f>VLOOKUP(H156,[3]Adtivos!$K:$AL,28,0)</f>
        <v>24</v>
      </c>
    </row>
    <row r="157" spans="6:10" ht="15" x14ac:dyDescent="0.25">
      <c r="F157" s="5">
        <f>VLOOKUP(H157,'[2]Grupo 33'!$F$9:$AH$469,29,0)</f>
        <v>148</v>
      </c>
      <c r="G157" s="5">
        <f>VLOOKUP(H157,'[2]Grupo 33'!$F$9:$AH$469,25,0)</f>
        <v>40</v>
      </c>
      <c r="H157" s="14">
        <v>53046745</v>
      </c>
      <c r="I157" s="6" t="str">
        <f>VLOOKUP(H157,[3]Adtivos!$K:$AL,27,0)</f>
        <v>440</v>
      </c>
      <c r="J157" s="6" t="str">
        <f>VLOOKUP(H157,[3]Adtivos!$K:$AL,28,0)</f>
        <v>24</v>
      </c>
    </row>
    <row r="158" spans="6:10" ht="15" x14ac:dyDescent="0.25">
      <c r="F158" s="5">
        <f>VLOOKUP(H158,'[2]Grupo 33'!$F$9:$AH$469,29,0)</f>
        <v>149</v>
      </c>
      <c r="G158" s="5">
        <f>VLOOKUP(H158,'[2]Grupo 33'!$F$9:$AH$469,25,0)</f>
        <v>40</v>
      </c>
      <c r="H158" s="14">
        <v>51590122</v>
      </c>
      <c r="I158" s="6" t="str">
        <f>VLOOKUP(H158,[3]Adtivos!$K:$AL,27,0)</f>
        <v>440</v>
      </c>
      <c r="J158" s="6" t="str">
        <f>VLOOKUP(H158,[3]Adtivos!$K:$AL,28,0)</f>
        <v>24</v>
      </c>
    </row>
    <row r="159" spans="6:10" ht="15" x14ac:dyDescent="0.25">
      <c r="F159" s="5">
        <f>VLOOKUP(H159,'[2]Grupo 33'!$F$9:$AH$469,29,0)</f>
        <v>150</v>
      </c>
      <c r="G159" s="5">
        <f>VLOOKUP(H159,'[2]Grupo 33'!$F$9:$AH$469,25,0)</f>
        <v>30</v>
      </c>
      <c r="H159" s="14">
        <v>79795484</v>
      </c>
      <c r="I159" s="6" t="str">
        <f>VLOOKUP(H159,[3]Adtivos!$K:$AL,27,0)</f>
        <v>407</v>
      </c>
      <c r="J159" s="6" t="str">
        <f>VLOOKUP(H159,[3]Adtivos!$K:$AL,28,0)</f>
        <v>24</v>
      </c>
    </row>
    <row r="160" spans="6:10" ht="15" x14ac:dyDescent="0.25">
      <c r="F160" s="5">
        <f>VLOOKUP(H160,'[2]Grupo 33'!$F$9:$AH$469,29,0)</f>
        <v>151</v>
      </c>
      <c r="G160" s="5">
        <f>VLOOKUP(H160,'[2]Grupo 33'!$F$9:$AH$469,25,0)</f>
        <v>30</v>
      </c>
      <c r="H160" s="14">
        <v>80750741</v>
      </c>
      <c r="I160" s="6" t="str">
        <f>VLOOKUP(H160,[3]Adtivos!$K:$AL,27,0)</f>
        <v>407</v>
      </c>
      <c r="J160" s="6" t="str">
        <f>VLOOKUP(H160,[3]Adtivos!$K:$AL,28,0)</f>
        <v>24</v>
      </c>
    </row>
    <row r="161" spans="6:10" ht="15" x14ac:dyDescent="0.25">
      <c r="F161" s="5">
        <f>VLOOKUP(H161,'[2]Grupo 33'!$F$9:$AH$469,29,0)</f>
        <v>152</v>
      </c>
      <c r="G161" s="5">
        <f>VLOOKUP(H161,'[2]Grupo 33'!$F$9:$AH$469,25,0)</f>
        <v>30</v>
      </c>
      <c r="H161" s="14">
        <v>52899448</v>
      </c>
      <c r="I161" s="6" t="str">
        <f>VLOOKUP(H161,[3]Adtivos!$K:$AL,27,0)</f>
        <v>407</v>
      </c>
      <c r="J161" s="6" t="str">
        <f>VLOOKUP(H161,[3]Adtivos!$K:$AL,28,0)</f>
        <v>24</v>
      </c>
    </row>
    <row r="162" spans="6:10" ht="15" x14ac:dyDescent="0.25">
      <c r="F162" s="5">
        <f>VLOOKUP(H162,'[2]Grupo 33'!$F$9:$AH$469,29,0)</f>
        <v>153</v>
      </c>
      <c r="G162" s="5">
        <f>VLOOKUP(H162,'[2]Grupo 33'!$F$9:$AH$469,25,0)</f>
        <v>30</v>
      </c>
      <c r="H162" s="14">
        <v>52765189</v>
      </c>
      <c r="I162" s="6" t="str">
        <f>VLOOKUP(H162,[3]Adtivos!$K:$AL,27,0)</f>
        <v>440</v>
      </c>
      <c r="J162" s="6" t="str">
        <f>VLOOKUP(H162,[3]Adtivos!$K:$AL,28,0)</f>
        <v>24</v>
      </c>
    </row>
    <row r="163" spans="6:10" ht="15" x14ac:dyDescent="0.25">
      <c r="F163" s="5">
        <f>VLOOKUP(H163,'[2]Grupo 33'!$F$9:$AH$469,29,0)</f>
        <v>154</v>
      </c>
      <c r="G163" s="5">
        <f>VLOOKUP(H163,'[2]Grupo 33'!$F$9:$AH$469,25,0)</f>
        <v>30</v>
      </c>
      <c r="H163" s="14">
        <v>1078368282</v>
      </c>
      <c r="I163" s="6" t="str">
        <f>VLOOKUP(H163,[3]Adtivos!$K:$AL,27,0)</f>
        <v>407</v>
      </c>
      <c r="J163" s="6" t="str">
        <f>VLOOKUP(H163,[3]Adtivos!$K:$AL,28,0)</f>
        <v>24</v>
      </c>
    </row>
    <row r="164" spans="6:10" ht="15" x14ac:dyDescent="0.25">
      <c r="F164" s="5">
        <f>VLOOKUP(H164,'[2]Grupo 33'!$F$9:$AH$469,29,0)</f>
        <v>155</v>
      </c>
      <c r="G164" s="5">
        <f>VLOOKUP(H164,'[2]Grupo 33'!$F$9:$AH$469,25,0)</f>
        <v>30</v>
      </c>
      <c r="H164" s="14">
        <v>1014194519</v>
      </c>
      <c r="I164" s="6" t="str">
        <f>VLOOKUP(H164,[3]Adtivos!$K:$AL,27,0)</f>
        <v>407</v>
      </c>
      <c r="J164" s="6" t="str">
        <f>VLOOKUP(H164,[3]Adtivos!$K:$AL,28,0)</f>
        <v>24</v>
      </c>
    </row>
    <row r="165" spans="6:10" ht="15" x14ac:dyDescent="0.25">
      <c r="F165" s="5">
        <f>VLOOKUP(H165,'[2]Grupo 33'!$F$9:$AH$469,29,0)</f>
        <v>156</v>
      </c>
      <c r="G165" s="5">
        <f>VLOOKUP(H165,'[2]Grupo 33'!$F$9:$AH$469,25,0)</f>
        <v>25</v>
      </c>
      <c r="H165" s="14">
        <v>52846238</v>
      </c>
      <c r="I165" s="6" t="str">
        <f>VLOOKUP(H165,[3]Adtivos!$K:$AL,27,0)</f>
        <v>440</v>
      </c>
      <c r="J165" s="6" t="str">
        <f>VLOOKUP(H165,[3]Adtivos!$K:$AL,28,0)</f>
        <v>24</v>
      </c>
    </row>
    <row r="166" spans="6:10" ht="15" x14ac:dyDescent="0.25">
      <c r="F166" s="5">
        <f>VLOOKUP(H166,'[2]Grupo 33'!$F$9:$AH$469,29,0)</f>
        <v>157</v>
      </c>
      <c r="G166" s="5">
        <f>VLOOKUP(H166,'[2]Grupo 33'!$F$9:$AH$469,25,0)</f>
        <v>25</v>
      </c>
      <c r="H166" s="14">
        <v>1019056617</v>
      </c>
      <c r="I166" s="6" t="str">
        <f>VLOOKUP(H166,[3]Adtivos!$K:$AL,27,0)</f>
        <v>425</v>
      </c>
      <c r="J166" s="6" t="str">
        <f>VLOOKUP(H166,[3]Adtivos!$K:$AL,28,0)</f>
        <v>24</v>
      </c>
    </row>
    <row r="167" spans="6:10" ht="15" x14ac:dyDescent="0.25">
      <c r="F167" s="5">
        <f>VLOOKUP(H167,'[2]Grupo 33'!$F$9:$AH$469,29,0)</f>
        <v>158</v>
      </c>
      <c r="G167" s="5">
        <f>VLOOKUP(H167,'[2]Grupo 33'!$F$9:$AH$469,25,0)</f>
        <v>25</v>
      </c>
      <c r="H167" s="14">
        <v>83029722</v>
      </c>
      <c r="I167" s="6" t="str">
        <f>VLOOKUP(H167,[3]Adtivos!$K:$AL,27,0)</f>
        <v>407</v>
      </c>
      <c r="J167" s="6" t="str">
        <f>VLOOKUP(H167,[3]Adtivos!$K:$AL,28,0)</f>
        <v>24</v>
      </c>
    </row>
    <row r="168" spans="6:10" ht="15" x14ac:dyDescent="0.25">
      <c r="F168" s="5">
        <f>VLOOKUP(H168,'[2]Grupo 33'!$F$9:$AH$469,29,0)</f>
        <v>159</v>
      </c>
      <c r="G168" s="5">
        <f>VLOOKUP(H168,'[2]Grupo 33'!$F$9:$AH$469,25,0)</f>
        <v>25</v>
      </c>
      <c r="H168" s="14">
        <v>1069714881</v>
      </c>
      <c r="I168" s="6" t="str">
        <f>VLOOKUP(H168,[3]Adtivos!$K:$AL,27,0)</f>
        <v>440</v>
      </c>
      <c r="J168" s="6" t="str">
        <f>VLOOKUP(H168,[3]Adtivos!$K:$AL,28,0)</f>
        <v>24</v>
      </c>
    </row>
    <row r="169" spans="6:10" ht="15" x14ac:dyDescent="0.25">
      <c r="F169" s="5">
        <f>VLOOKUP(H169,'[2]Grupo 33'!$F$9:$AH$469,29,0)</f>
        <v>160</v>
      </c>
      <c r="G169" s="5">
        <f>VLOOKUP(H169,'[2]Grupo 33'!$F$9:$AH$469,25,0)</f>
        <v>25</v>
      </c>
      <c r="H169" s="14">
        <v>79845473</v>
      </c>
      <c r="I169" s="6" t="str">
        <f>VLOOKUP(H169,[3]Adtivos!$K:$AL,27,0)</f>
        <v>407</v>
      </c>
      <c r="J169" s="6" t="str">
        <f>VLOOKUP(H169,[3]Adtivos!$K:$AL,28,0)</f>
        <v>24</v>
      </c>
    </row>
    <row r="170" spans="6:10" ht="15" x14ac:dyDescent="0.25">
      <c r="F170" s="5">
        <f>VLOOKUP(H170,'[2]Grupo 33'!$F$9:$AH$469,29,0)</f>
        <v>161</v>
      </c>
      <c r="G170" s="5">
        <f>VLOOKUP(H170,'[2]Grupo 33'!$F$9:$AH$469,25,0)</f>
        <v>20</v>
      </c>
      <c r="H170" s="14">
        <v>52089035</v>
      </c>
      <c r="I170" s="6" t="str">
        <f>VLOOKUP(H170,[3]Adtivos!$K:$AL,27,0)</f>
        <v>440</v>
      </c>
      <c r="J170" s="6" t="str">
        <f>VLOOKUP(H170,[3]Adtivos!$K:$AL,28,0)</f>
        <v>24</v>
      </c>
    </row>
    <row r="171" spans="6:10" ht="15" x14ac:dyDescent="0.25">
      <c r="F171" s="5">
        <f>VLOOKUP(H171,'[2]Grupo 33'!$F$9:$AH$469,29,0)</f>
        <v>162</v>
      </c>
      <c r="G171" s="5">
        <f>VLOOKUP(H171,'[2]Grupo 33'!$F$9:$AH$469,25,0)</f>
        <v>20</v>
      </c>
      <c r="H171" s="14">
        <v>79637505</v>
      </c>
      <c r="I171" s="6" t="str">
        <f>VLOOKUP(H171,[3]Adtivos!$K:$AL,27,0)</f>
        <v>407</v>
      </c>
      <c r="J171" s="6" t="str">
        <f>VLOOKUP(H171,[3]Adtivos!$K:$AL,28,0)</f>
        <v>24</v>
      </c>
    </row>
    <row r="172" spans="6:10" ht="15" x14ac:dyDescent="0.25">
      <c r="F172" s="5">
        <f>VLOOKUP(H172,'[2]Grupo 33'!$F$9:$AH$469,29,0)</f>
        <v>163</v>
      </c>
      <c r="G172" s="5">
        <f>VLOOKUP(H172,'[2]Grupo 33'!$F$9:$AH$469,25,0)</f>
        <v>20</v>
      </c>
      <c r="H172" s="14">
        <v>1077969897</v>
      </c>
      <c r="I172" s="6" t="str">
        <f>VLOOKUP(H172,[3]Adtivos!$K:$AL,27,0)</f>
        <v>440</v>
      </c>
      <c r="J172" s="6" t="str">
        <f>VLOOKUP(H172,[3]Adtivos!$K:$AL,28,0)</f>
        <v>24</v>
      </c>
    </row>
    <row r="173" spans="6:10" ht="15" x14ac:dyDescent="0.25">
      <c r="F173" s="5">
        <f>VLOOKUP(H173,'[2]Grupo 33'!$F$9:$AH$469,29,0)</f>
        <v>164</v>
      </c>
      <c r="G173" s="5">
        <f>VLOOKUP(H173,'[2]Grupo 33'!$F$9:$AH$469,25,0)</f>
        <v>20</v>
      </c>
      <c r="H173" s="14">
        <v>79348902</v>
      </c>
      <c r="I173" s="6" t="str">
        <f>VLOOKUP(H173,[3]Adtivos!$K:$AL,27,0)</f>
        <v>407</v>
      </c>
      <c r="J173" s="6" t="str">
        <f>VLOOKUP(H173,[3]Adtivos!$K:$AL,28,0)</f>
        <v>24</v>
      </c>
    </row>
    <row r="174" spans="6:10" ht="15" x14ac:dyDescent="0.25">
      <c r="F174" s="5">
        <f>VLOOKUP(H174,'[2]Grupo 33'!$F$9:$AH$469,29,0)</f>
        <v>165</v>
      </c>
      <c r="G174" s="5">
        <f>VLOOKUP(H174,'[2]Grupo 33'!$F$9:$AH$469,25,0)</f>
        <v>20</v>
      </c>
      <c r="H174" s="14">
        <v>11323576</v>
      </c>
      <c r="I174" s="6" t="str">
        <f>VLOOKUP(H174,[3]Adtivos!$K:$AL,27,0)</f>
        <v>425</v>
      </c>
      <c r="J174" s="6" t="str">
        <f>VLOOKUP(H174,[3]Adtivos!$K:$AL,28,0)</f>
        <v>24</v>
      </c>
    </row>
    <row r="175" spans="6:10" ht="15" x14ac:dyDescent="0.25">
      <c r="F175" s="5">
        <f>VLOOKUP(H175,'[2]Grupo 33'!$F$9:$AH$469,29,0)</f>
        <v>166</v>
      </c>
      <c r="G175" s="5">
        <f>VLOOKUP(H175,'[2]Grupo 33'!$F$9:$AH$469,25,0)</f>
        <v>20</v>
      </c>
      <c r="H175" s="14">
        <v>20735732</v>
      </c>
      <c r="I175" s="6" t="str">
        <f>VLOOKUP(H175,[3]Adtivos!$K:$AL,27,0)</f>
        <v>440</v>
      </c>
      <c r="J175" s="6" t="str">
        <f>VLOOKUP(H175,[3]Adtivos!$K:$AL,28,0)</f>
        <v>24</v>
      </c>
    </row>
    <row r="176" spans="6:10" ht="15" x14ac:dyDescent="0.25">
      <c r="F176" s="5">
        <f>VLOOKUP(H176,'[2]Grupo 33'!$F$9:$AH$469,29,0)</f>
        <v>167</v>
      </c>
      <c r="G176" s="5">
        <f>VLOOKUP(H176,'[2]Grupo 33'!$F$9:$AH$469,25,0)</f>
        <v>0</v>
      </c>
      <c r="H176" s="14">
        <v>1075870508</v>
      </c>
      <c r="I176" s="6" t="str">
        <f>VLOOKUP(H176,[3]Adtivos!$K:$AL,27,0)</f>
        <v>407</v>
      </c>
      <c r="J176" s="6" t="str">
        <f>VLOOKUP(H176,[3]Adtivos!$K:$AL,28,0)</f>
        <v>24</v>
      </c>
    </row>
    <row r="177" spans="6:10" ht="15" x14ac:dyDescent="0.25">
      <c r="F177" s="5">
        <f>VLOOKUP(H177,'[2]Grupo 33'!$F$9:$AH$469,29,0)</f>
        <v>168</v>
      </c>
      <c r="G177" s="5">
        <f>VLOOKUP(H177,'[2]Grupo 33'!$F$9:$AH$469,25,0)</f>
        <v>90</v>
      </c>
      <c r="H177" s="14">
        <v>65730016</v>
      </c>
      <c r="I177" s="6" t="str">
        <f>VLOOKUP(H177,[3]Adtivos!$K:$AL,27,0)</f>
        <v>407</v>
      </c>
      <c r="J177" s="6" t="str">
        <f>VLOOKUP(H177,[3]Adtivos!$K:$AL,28,0)</f>
        <v>24</v>
      </c>
    </row>
    <row r="178" spans="6:10" ht="15" x14ac:dyDescent="0.25">
      <c r="F178" s="5">
        <f>VLOOKUP(H178,'[2]Grupo 33'!$F$9:$AH$469,29,0)</f>
        <v>169</v>
      </c>
      <c r="G178" s="5">
        <f>VLOOKUP(H178,'[2]Grupo 33'!$F$9:$AH$469,25,0)</f>
        <v>70</v>
      </c>
      <c r="H178" s="14">
        <v>35514724</v>
      </c>
      <c r="I178" s="6" t="str">
        <f>VLOOKUP(H178,[3]Adtivos!$K:$AL,27,0)</f>
        <v>440</v>
      </c>
      <c r="J178" s="6" t="str">
        <f>VLOOKUP(H178,[3]Adtivos!$K:$AL,28,0)</f>
        <v>24</v>
      </c>
    </row>
    <row r="179" spans="6:10" ht="15" x14ac:dyDescent="0.25">
      <c r="F179" s="5">
        <f>VLOOKUP(H179,'[2]Grupo 33'!$F$9:$AH$469,29,0)</f>
        <v>170</v>
      </c>
      <c r="G179" s="5">
        <f>VLOOKUP(H179,'[2]Grupo 33'!$F$9:$AH$469,25,0)</f>
        <v>55</v>
      </c>
      <c r="H179" s="14">
        <v>1016063572</v>
      </c>
      <c r="I179" s="6" t="str">
        <f>VLOOKUP(H179,[3]Adtivos!$K:$AL,27,0)</f>
        <v>407</v>
      </c>
      <c r="J179" s="6" t="str">
        <f>VLOOKUP(H179,[3]Adtivos!$K:$AL,28,0)</f>
        <v>24</v>
      </c>
    </row>
    <row r="180" spans="6:10" ht="15" x14ac:dyDescent="0.25">
      <c r="F180" s="5">
        <f>VLOOKUP(H180,'[2]Grupo 33'!$F$9:$AH$469,29,0)</f>
        <v>171</v>
      </c>
      <c r="G180" s="5">
        <f>VLOOKUP(H180,'[2]Grupo 33'!$F$9:$AH$469,25,0)</f>
        <v>50</v>
      </c>
      <c r="H180" s="14">
        <v>52123769</v>
      </c>
      <c r="I180" s="6" t="str">
        <f>VLOOKUP(H180,[3]Adtivos!$K:$AL,27,0)</f>
        <v>440</v>
      </c>
      <c r="J180" s="6" t="str">
        <f>VLOOKUP(H180,[3]Adtivos!$K:$AL,28,0)</f>
        <v>24</v>
      </c>
    </row>
    <row r="181" spans="6:10" ht="15" x14ac:dyDescent="0.25">
      <c r="F181" s="5">
        <f>VLOOKUP(H181,'[2]Grupo 33'!$F$9:$AH$469,29,0)</f>
        <v>172</v>
      </c>
      <c r="G181" s="5">
        <f>VLOOKUP(H181,'[2]Grupo 33'!$F$9:$AH$469,25,0)</f>
        <v>50</v>
      </c>
      <c r="H181" s="14">
        <v>51652554</v>
      </c>
      <c r="I181" s="6" t="str">
        <f>VLOOKUP(H181,[3]Adtivos!$K:$AL,27,0)</f>
        <v>407</v>
      </c>
      <c r="J181" s="6" t="str">
        <f>VLOOKUP(H181,[3]Adtivos!$K:$AL,28,0)</f>
        <v>24</v>
      </c>
    </row>
    <row r="182" spans="6:10" ht="15" x14ac:dyDescent="0.25">
      <c r="F182" s="5">
        <f>VLOOKUP(H182,'[2]Grupo 33'!$F$9:$AH$469,29,0)</f>
        <v>173</v>
      </c>
      <c r="G182" s="5">
        <f>VLOOKUP(H182,'[2]Grupo 33'!$F$9:$AH$469,25,0)</f>
        <v>50</v>
      </c>
      <c r="H182" s="14">
        <v>35472325</v>
      </c>
      <c r="I182" s="6" t="str">
        <f>VLOOKUP(H182,[3]Adtivos!$K:$AL,27,0)</f>
        <v>407</v>
      </c>
      <c r="J182" s="6" t="str">
        <f>VLOOKUP(H182,[3]Adtivos!$K:$AL,28,0)</f>
        <v>24</v>
      </c>
    </row>
    <row r="183" spans="6:10" ht="15" x14ac:dyDescent="0.25">
      <c r="F183" s="5">
        <f>VLOOKUP(H183,'[2]Grupo 33'!$F$9:$AH$469,29,0)</f>
        <v>174</v>
      </c>
      <c r="G183" s="5">
        <f>VLOOKUP(H183,'[2]Grupo 33'!$F$9:$AH$469,25,0)</f>
        <v>50</v>
      </c>
      <c r="H183" s="14">
        <v>51864367</v>
      </c>
      <c r="I183" s="6" t="str">
        <f>VLOOKUP(H183,[3]Adtivos!$K:$AL,27,0)</f>
        <v>407</v>
      </c>
      <c r="J183" s="6" t="str">
        <f>VLOOKUP(H183,[3]Adtivos!$K:$AL,28,0)</f>
        <v>24</v>
      </c>
    </row>
    <row r="184" spans="6:10" ht="15" x14ac:dyDescent="0.25">
      <c r="F184" s="5">
        <f>VLOOKUP(H184,'[2]Grupo 33'!$F$9:$AH$469,29,0)</f>
        <v>175</v>
      </c>
      <c r="G184" s="5">
        <f>VLOOKUP(H184,'[2]Grupo 33'!$F$9:$AH$469,25,0)</f>
        <v>50</v>
      </c>
      <c r="H184" s="14">
        <v>51859984</v>
      </c>
      <c r="I184" s="6" t="str">
        <f>VLOOKUP(H184,[3]Adtivos!$K:$AL,27,0)</f>
        <v>407</v>
      </c>
      <c r="J184" s="6" t="str">
        <f>VLOOKUP(H184,[3]Adtivos!$K:$AL,28,0)</f>
        <v>24</v>
      </c>
    </row>
    <row r="185" spans="6:10" ht="15" x14ac:dyDescent="0.25">
      <c r="F185" s="5">
        <f>VLOOKUP(H185,'[2]Grupo 33'!$F$9:$AH$469,29,0)</f>
        <v>176</v>
      </c>
      <c r="G185" s="5">
        <f>VLOOKUP(H185,'[2]Grupo 33'!$F$9:$AH$469,25,0)</f>
        <v>50</v>
      </c>
      <c r="H185" s="14">
        <v>51744669</v>
      </c>
      <c r="I185" s="6" t="str">
        <f>VLOOKUP(H185,[3]Adtivos!$K:$AL,27,0)</f>
        <v>440</v>
      </c>
      <c r="J185" s="6" t="str">
        <f>VLOOKUP(H185,[3]Adtivos!$K:$AL,28,0)</f>
        <v>24</v>
      </c>
    </row>
    <row r="186" spans="6:10" ht="15" x14ac:dyDescent="0.25">
      <c r="F186" s="5">
        <f>VLOOKUP(H186,'[2]Grupo 33'!$F$9:$AH$469,29,0)</f>
        <v>177</v>
      </c>
      <c r="G186" s="5">
        <f>VLOOKUP(H186,'[2]Grupo 33'!$F$9:$AH$469,25,0)</f>
        <v>50</v>
      </c>
      <c r="H186" s="14">
        <v>51753204</v>
      </c>
      <c r="I186" s="6" t="str">
        <f>VLOOKUP(H186,[3]Adtivos!$K:$AL,27,0)</f>
        <v>407</v>
      </c>
      <c r="J186" s="6" t="str">
        <f>VLOOKUP(H186,[3]Adtivos!$K:$AL,28,0)</f>
        <v>24</v>
      </c>
    </row>
    <row r="187" spans="6:10" ht="15" x14ac:dyDescent="0.25">
      <c r="F187" s="5">
        <f>VLOOKUP(H187,'[2]Grupo 33'!$F$9:$AH$469,29,0)</f>
        <v>178</v>
      </c>
      <c r="G187" s="5">
        <f>VLOOKUP(H187,'[2]Grupo 33'!$F$9:$AH$469,25,0)</f>
        <v>50</v>
      </c>
      <c r="H187" s="14">
        <v>19468727</v>
      </c>
      <c r="I187" s="6" t="str">
        <f>VLOOKUP(H187,[3]Adtivos!$K:$AL,27,0)</f>
        <v>440</v>
      </c>
      <c r="J187" s="6" t="str">
        <f>VLOOKUP(H187,[3]Adtivos!$K:$AL,28,0)</f>
        <v>24</v>
      </c>
    </row>
    <row r="188" spans="6:10" ht="15" x14ac:dyDescent="0.25">
      <c r="F188" s="5">
        <f>VLOOKUP(H188,'[2]Grupo 33'!$F$9:$AH$469,29,0)</f>
        <v>179</v>
      </c>
      <c r="G188" s="5">
        <f>VLOOKUP(H188,'[2]Grupo 33'!$F$9:$AH$469,25,0)</f>
        <v>50</v>
      </c>
      <c r="H188" s="14">
        <v>51721915</v>
      </c>
      <c r="I188" s="6" t="str">
        <f>VLOOKUP(H188,[3]Adtivos!$K:$AL,27,0)</f>
        <v>440</v>
      </c>
      <c r="J188" s="6" t="str">
        <f>VLOOKUP(H188,[3]Adtivos!$K:$AL,28,0)</f>
        <v>24</v>
      </c>
    </row>
    <row r="189" spans="6:10" ht="15" x14ac:dyDescent="0.25">
      <c r="F189" s="5">
        <f>VLOOKUP(H189,'[2]Grupo 33'!$F$9:$AH$469,29,0)</f>
        <v>180</v>
      </c>
      <c r="G189" s="5">
        <f>VLOOKUP(H189,'[2]Grupo 33'!$F$9:$AH$469,25,0)</f>
        <v>50</v>
      </c>
      <c r="H189" s="14">
        <v>41722811</v>
      </c>
      <c r="I189" s="6" t="str">
        <f>VLOOKUP(H189,[3]Adtivos!$K:$AL,27,0)</f>
        <v>407</v>
      </c>
      <c r="J189" s="6" t="str">
        <f>VLOOKUP(H189,[3]Adtivos!$K:$AL,28,0)</f>
        <v>24</v>
      </c>
    </row>
    <row r="190" spans="6:10" ht="15" x14ac:dyDescent="0.25">
      <c r="F190" s="5">
        <f>VLOOKUP(H190,'[2]Grupo 33'!$F$9:$AH$469,29,0)</f>
        <v>181</v>
      </c>
      <c r="G190" s="5">
        <f>VLOOKUP(H190,'[2]Grupo 33'!$F$9:$AH$469,25,0)</f>
        <v>50</v>
      </c>
      <c r="H190" s="14">
        <v>51875541</v>
      </c>
      <c r="I190" s="6" t="str">
        <f>VLOOKUP(H190,[3]Adtivos!$K:$AL,27,0)</f>
        <v>407</v>
      </c>
      <c r="J190" s="6" t="str">
        <f>VLOOKUP(H190,[3]Adtivos!$K:$AL,28,0)</f>
        <v>24</v>
      </c>
    </row>
    <row r="191" spans="6:10" ht="15" x14ac:dyDescent="0.25">
      <c r="F191" s="5">
        <f>VLOOKUP(H191,'[2]Grupo 33'!$F$9:$AH$469,29,0)</f>
        <v>182</v>
      </c>
      <c r="G191" s="5">
        <f>VLOOKUP(H191,'[2]Grupo 33'!$F$9:$AH$469,25,0)</f>
        <v>50</v>
      </c>
      <c r="H191" s="14">
        <v>51939088</v>
      </c>
      <c r="I191" s="6" t="str">
        <f>VLOOKUP(H191,[3]Adtivos!$K:$AL,27,0)</f>
        <v>407</v>
      </c>
      <c r="J191" s="6" t="str">
        <f>VLOOKUP(H191,[3]Adtivos!$K:$AL,28,0)</f>
        <v>24</v>
      </c>
    </row>
    <row r="192" spans="6:10" ht="15" x14ac:dyDescent="0.25">
      <c r="F192" s="5">
        <f>VLOOKUP(H192,'[2]Grupo 33'!$F$9:$AH$469,29,0)</f>
        <v>183</v>
      </c>
      <c r="G192" s="5">
        <f>VLOOKUP(H192,'[2]Grupo 33'!$F$9:$AH$469,25,0)</f>
        <v>50</v>
      </c>
      <c r="H192" s="14">
        <v>39535544</v>
      </c>
      <c r="I192" s="6" t="str">
        <f>VLOOKUP(H192,[3]Adtivos!$K:$AL,27,0)</f>
        <v>407</v>
      </c>
      <c r="J192" s="6" t="str">
        <f>VLOOKUP(H192,[3]Adtivos!$K:$AL,28,0)</f>
        <v>24</v>
      </c>
    </row>
    <row r="193" spans="6:10" ht="15" x14ac:dyDescent="0.25">
      <c r="F193" s="5">
        <f>VLOOKUP(H193,'[2]Grupo 33'!$F$9:$AH$469,29,0)</f>
        <v>184</v>
      </c>
      <c r="G193" s="5">
        <f>VLOOKUP(H193,'[2]Grupo 33'!$F$9:$AH$469,25,0)</f>
        <v>50</v>
      </c>
      <c r="H193" s="14">
        <v>51672982</v>
      </c>
      <c r="I193" s="6" t="str">
        <f>VLOOKUP(H193,[3]Adtivos!$K:$AL,27,0)</f>
        <v>407</v>
      </c>
      <c r="J193" s="6" t="str">
        <f>VLOOKUP(H193,[3]Adtivos!$K:$AL,28,0)</f>
        <v>24</v>
      </c>
    </row>
    <row r="194" spans="6:10" ht="15" x14ac:dyDescent="0.25">
      <c r="F194" s="5">
        <f>VLOOKUP(H194,'[2]Grupo 33'!$F$9:$AH$469,29,0)</f>
        <v>185</v>
      </c>
      <c r="G194" s="5">
        <f>VLOOKUP(H194,'[2]Grupo 33'!$F$9:$AH$469,25,0)</f>
        <v>50</v>
      </c>
      <c r="H194" s="14">
        <v>52227433</v>
      </c>
      <c r="I194" s="6" t="str">
        <f>VLOOKUP(H194,[3]Adtivos!$K:$AL,27,0)</f>
        <v>407</v>
      </c>
      <c r="J194" s="6" t="str">
        <f>VLOOKUP(H194,[3]Adtivos!$K:$AL,28,0)</f>
        <v>24</v>
      </c>
    </row>
    <row r="195" spans="6:10" ht="15" x14ac:dyDescent="0.25">
      <c r="F195" s="5">
        <f>VLOOKUP(H195,'[2]Grupo 33'!$F$9:$AH$469,29,0)</f>
        <v>186</v>
      </c>
      <c r="G195" s="5">
        <f>VLOOKUP(H195,'[2]Grupo 33'!$F$9:$AH$469,25,0)</f>
        <v>50</v>
      </c>
      <c r="H195" s="14">
        <v>41926486</v>
      </c>
      <c r="I195" s="6" t="str">
        <f>VLOOKUP(H195,[3]Adtivos!$K:$AL,27,0)</f>
        <v>407</v>
      </c>
      <c r="J195" s="6" t="str">
        <f>VLOOKUP(H195,[3]Adtivos!$K:$AL,28,0)</f>
        <v>24</v>
      </c>
    </row>
    <row r="196" spans="6:10" ht="15" x14ac:dyDescent="0.25">
      <c r="F196" s="5">
        <f>VLOOKUP(H196,'[2]Grupo 33'!$F$9:$AH$469,29,0)</f>
        <v>188</v>
      </c>
      <c r="G196" s="5">
        <f>VLOOKUP(H196,'[2]Grupo 33'!$F$9:$AH$469,25,0)</f>
        <v>25</v>
      </c>
      <c r="H196" s="14">
        <v>1022372800</v>
      </c>
      <c r="I196" s="6" t="str">
        <f>VLOOKUP(H196,[3]Adtivos!$K:$AL,27,0)</f>
        <v>407</v>
      </c>
      <c r="J196" s="6" t="str">
        <f>VLOOKUP(H196,[3]Adtivos!$K:$AL,28,0)</f>
        <v>24</v>
      </c>
    </row>
    <row r="197" spans="6:10" ht="15" x14ac:dyDescent="0.25">
      <c r="F197" s="5">
        <f>VLOOKUP(H197,'[2]Grupo 33'!$F$9:$AH$469,29,0)</f>
        <v>189</v>
      </c>
      <c r="G197" s="5">
        <f>VLOOKUP(H197,'[2]Grupo 33'!$F$9:$AH$469,25,0)</f>
        <v>90</v>
      </c>
      <c r="H197" s="14">
        <v>79895737</v>
      </c>
      <c r="I197" s="6" t="str">
        <f>VLOOKUP(H197,[3]Adtivos!$K:$AL,27,0)</f>
        <v>407</v>
      </c>
      <c r="J197" s="6" t="str">
        <f>VLOOKUP(H197,[3]Adtivos!$K:$AL,28,0)</f>
        <v>22</v>
      </c>
    </row>
    <row r="198" spans="6:10" ht="15" x14ac:dyDescent="0.25">
      <c r="F198" s="5">
        <f>VLOOKUP(H198,'[2]Grupo 33'!$F$9:$AH$469,29,0)</f>
        <v>190</v>
      </c>
      <c r="G198" s="5">
        <f>VLOOKUP(H198,'[2]Grupo 33'!$F$9:$AH$469,25,0)</f>
        <v>85</v>
      </c>
      <c r="H198" s="14">
        <v>51612519</v>
      </c>
      <c r="I198" s="6" t="str">
        <f>VLOOKUP(H198,[3]Adtivos!$K:$AL,27,0)</f>
        <v>407</v>
      </c>
      <c r="J198" s="6" t="str">
        <f>VLOOKUP(H198,[3]Adtivos!$K:$AL,28,0)</f>
        <v>22</v>
      </c>
    </row>
    <row r="199" spans="6:10" ht="15" x14ac:dyDescent="0.25">
      <c r="F199" s="5">
        <f>VLOOKUP(H199,'[2]Grupo 33'!$F$9:$AH$469,29,0)</f>
        <v>191</v>
      </c>
      <c r="G199" s="5">
        <f>VLOOKUP(H199,'[2]Grupo 33'!$F$9:$AH$469,25,0)</f>
        <v>80</v>
      </c>
      <c r="H199" s="14">
        <v>79663339</v>
      </c>
      <c r="I199" s="6" t="str">
        <f>VLOOKUP(H199,[3]Adtivos!$K:$AL,27,0)</f>
        <v>407</v>
      </c>
      <c r="J199" s="6" t="str">
        <f>VLOOKUP(H199,[3]Adtivos!$K:$AL,28,0)</f>
        <v>22</v>
      </c>
    </row>
    <row r="200" spans="6:10" ht="15" x14ac:dyDescent="0.25">
      <c r="F200" s="5">
        <f>VLOOKUP(H200,'[2]Grupo 33'!$F$9:$AH$469,29,0)</f>
        <v>192</v>
      </c>
      <c r="G200" s="5">
        <f>VLOOKUP(H200,'[2]Grupo 33'!$F$9:$AH$469,25,0)</f>
        <v>60</v>
      </c>
      <c r="H200" s="14">
        <v>52447669</v>
      </c>
      <c r="I200" s="6" t="str">
        <f>VLOOKUP(H200,[3]Adtivos!$K:$AL,27,0)</f>
        <v>425</v>
      </c>
      <c r="J200" s="6" t="str">
        <f>VLOOKUP(H200,[3]Adtivos!$K:$AL,28,0)</f>
        <v>22</v>
      </c>
    </row>
    <row r="201" spans="6:10" ht="15" x14ac:dyDescent="0.25">
      <c r="F201" s="5">
        <f>VLOOKUP(H201,'[2]Grupo 33'!$F$9:$AH$469,29,0)</f>
        <v>193</v>
      </c>
      <c r="G201" s="5">
        <f>VLOOKUP(H201,'[2]Grupo 33'!$F$9:$AH$469,25,0)</f>
        <v>50</v>
      </c>
      <c r="H201" s="14">
        <v>51577262</v>
      </c>
      <c r="I201" s="6" t="str">
        <f>VLOOKUP(H201,[3]Adtivos!$K:$AL,27,0)</f>
        <v>425</v>
      </c>
      <c r="J201" s="6" t="str">
        <f>VLOOKUP(H201,[3]Adtivos!$K:$AL,28,0)</f>
        <v>22</v>
      </c>
    </row>
    <row r="202" spans="6:10" ht="15" x14ac:dyDescent="0.25">
      <c r="F202" s="5">
        <f>VLOOKUP(H202,'[2]Grupo 33'!$F$9:$AH$469,29,0)</f>
        <v>194</v>
      </c>
      <c r="G202" s="5">
        <f>VLOOKUP(H202,'[2]Grupo 33'!$F$9:$AH$469,25,0)</f>
        <v>50</v>
      </c>
      <c r="H202" s="14">
        <v>52421128</v>
      </c>
      <c r="I202" s="6" t="str">
        <f>VLOOKUP(H202,[3]Adtivos!$K:$AL,27,0)</f>
        <v>407</v>
      </c>
      <c r="J202" s="6" t="str">
        <f>VLOOKUP(H202,[3]Adtivos!$K:$AL,28,0)</f>
        <v>22</v>
      </c>
    </row>
    <row r="203" spans="6:10" ht="15" x14ac:dyDescent="0.25">
      <c r="F203" s="5">
        <f>VLOOKUP(H203,'[2]Grupo 33'!$F$9:$AH$469,29,0)</f>
        <v>195</v>
      </c>
      <c r="G203" s="5">
        <f>VLOOKUP(H203,'[2]Grupo 33'!$F$9:$AH$469,25,0)</f>
        <v>50</v>
      </c>
      <c r="H203" s="14">
        <v>79230736</v>
      </c>
      <c r="I203" s="6" t="str">
        <f>VLOOKUP(H203,[3]Adtivos!$K:$AL,27,0)</f>
        <v>407</v>
      </c>
      <c r="J203" s="6" t="str">
        <f>VLOOKUP(H203,[3]Adtivos!$K:$AL,28,0)</f>
        <v>22</v>
      </c>
    </row>
    <row r="204" spans="6:10" ht="15" x14ac:dyDescent="0.25">
      <c r="F204" s="5">
        <f>VLOOKUP(H204,'[2]Grupo 33'!$F$9:$AH$469,29,0)</f>
        <v>196</v>
      </c>
      <c r="G204" s="5">
        <f>VLOOKUP(H204,'[2]Grupo 33'!$F$9:$AH$469,25,0)</f>
        <v>40</v>
      </c>
      <c r="H204" s="14">
        <v>52909574</v>
      </c>
      <c r="I204" s="6" t="str">
        <f>VLOOKUP(H204,[3]Adtivos!$K:$AL,27,0)</f>
        <v>425</v>
      </c>
      <c r="J204" s="6" t="str">
        <f>VLOOKUP(H204,[3]Adtivos!$K:$AL,28,0)</f>
        <v>22</v>
      </c>
    </row>
    <row r="205" spans="6:10" ht="15" x14ac:dyDescent="0.25">
      <c r="F205" s="5">
        <f>VLOOKUP(H205,'[2]Grupo 33'!$F$9:$AH$469,29,0)</f>
        <v>197</v>
      </c>
      <c r="G205" s="5">
        <f>VLOOKUP(H205,'[2]Grupo 33'!$F$9:$AH$469,25,0)</f>
        <v>95</v>
      </c>
      <c r="H205" s="14">
        <v>52145346</v>
      </c>
      <c r="I205" s="6" t="str">
        <f>VLOOKUP(H205,[3]Adtivos!$K:$AL,27,0)</f>
        <v>407</v>
      </c>
      <c r="J205" s="6" t="str">
        <f>VLOOKUP(H205,[3]Adtivos!$K:$AL,28,0)</f>
        <v>20</v>
      </c>
    </row>
    <row r="206" spans="6:10" ht="15" x14ac:dyDescent="0.25">
      <c r="F206" s="5">
        <f>VLOOKUP(H206,'[2]Grupo 33'!$F$9:$AH$469,29,0)</f>
        <v>198</v>
      </c>
      <c r="G206" s="5">
        <f>VLOOKUP(H206,'[2]Grupo 33'!$F$9:$AH$469,25,0)</f>
        <v>85</v>
      </c>
      <c r="H206" s="14">
        <v>52824387</v>
      </c>
      <c r="I206" s="6" t="str">
        <f>VLOOKUP(H206,[3]Adtivos!$K:$AL,27,0)</f>
        <v>407</v>
      </c>
      <c r="J206" s="6" t="str">
        <f>VLOOKUP(H206,[3]Adtivos!$K:$AL,28,0)</f>
        <v>20</v>
      </c>
    </row>
    <row r="207" spans="6:10" ht="15" x14ac:dyDescent="0.25">
      <c r="F207" s="5">
        <f>VLOOKUP(H207,'[2]Grupo 33'!$F$9:$AH$469,29,0)</f>
        <v>199</v>
      </c>
      <c r="G207" s="5">
        <f>VLOOKUP(H207,'[2]Grupo 33'!$F$9:$AH$469,25,0)</f>
        <v>85</v>
      </c>
      <c r="H207" s="14">
        <v>39535229</v>
      </c>
      <c r="I207" s="6" t="str">
        <f>VLOOKUP(H207,[3]Adtivos!$K:$AL,27,0)</f>
        <v>407</v>
      </c>
      <c r="J207" s="6" t="str">
        <f>VLOOKUP(H207,[3]Adtivos!$K:$AL,28,0)</f>
        <v>20</v>
      </c>
    </row>
    <row r="208" spans="6:10" ht="15" x14ac:dyDescent="0.25">
      <c r="F208" s="5">
        <f>VLOOKUP(H208,'[2]Grupo 33'!$F$9:$AH$469,29,0)</f>
        <v>200</v>
      </c>
      <c r="G208" s="5">
        <f>VLOOKUP(H208,'[2]Grupo 33'!$F$9:$AH$469,25,0)</f>
        <v>85</v>
      </c>
      <c r="H208" s="14">
        <v>11442764</v>
      </c>
      <c r="I208" s="6" t="str">
        <f>VLOOKUP(H208,[3]Adtivos!$K:$AL,27,0)</f>
        <v>407</v>
      </c>
      <c r="J208" s="6" t="str">
        <f>VLOOKUP(H208,[3]Adtivos!$K:$AL,28,0)</f>
        <v>20</v>
      </c>
    </row>
    <row r="209" spans="6:10" ht="15" x14ac:dyDescent="0.25">
      <c r="F209" s="5">
        <f>VLOOKUP(H209,'[2]Grupo 33'!$F$9:$AH$469,29,0)</f>
        <v>201</v>
      </c>
      <c r="G209" s="5">
        <f>VLOOKUP(H209,'[2]Grupo 33'!$F$9:$AH$469,25,0)</f>
        <v>85</v>
      </c>
      <c r="H209" s="14">
        <v>79348325</v>
      </c>
      <c r="I209" s="6" t="str">
        <f>VLOOKUP(H209,[3]Adtivos!$K:$AL,27,0)</f>
        <v>407</v>
      </c>
      <c r="J209" s="6" t="str">
        <f>VLOOKUP(H209,[3]Adtivos!$K:$AL,28,0)</f>
        <v>20</v>
      </c>
    </row>
    <row r="210" spans="6:10" ht="15" x14ac:dyDescent="0.25">
      <c r="F210" s="5">
        <f>VLOOKUP(H210,'[2]Grupo 33'!$F$9:$AH$469,29,0)</f>
        <v>202</v>
      </c>
      <c r="G210" s="5">
        <f>VLOOKUP(H210,'[2]Grupo 33'!$F$9:$AH$469,25,0)</f>
        <v>80</v>
      </c>
      <c r="H210" s="14">
        <v>28381599</v>
      </c>
      <c r="I210" s="6" t="str">
        <f>VLOOKUP(H210,[3]Adtivos!$K:$AL,27,0)</f>
        <v>407</v>
      </c>
      <c r="J210" s="6" t="str">
        <f>VLOOKUP(H210,[3]Adtivos!$K:$AL,28,0)</f>
        <v>20</v>
      </c>
    </row>
    <row r="211" spans="6:10" ht="15" x14ac:dyDescent="0.25">
      <c r="F211" s="5">
        <f>VLOOKUP(H211,'[2]Grupo 33'!$F$9:$AH$469,29,0)</f>
        <v>203</v>
      </c>
      <c r="G211" s="5">
        <f>VLOOKUP(H211,'[2]Grupo 33'!$F$9:$AH$469,25,0)</f>
        <v>75</v>
      </c>
      <c r="H211" s="14">
        <v>52425534</v>
      </c>
      <c r="I211" s="6" t="str">
        <f>VLOOKUP(H211,[3]Adtivos!$K:$AL,27,0)</f>
        <v>407</v>
      </c>
      <c r="J211" s="6" t="str">
        <f>VLOOKUP(H211,[3]Adtivos!$K:$AL,28,0)</f>
        <v>20</v>
      </c>
    </row>
    <row r="212" spans="6:10" ht="15" x14ac:dyDescent="0.25">
      <c r="F212" s="5">
        <f>VLOOKUP(H212,'[2]Grupo 33'!$F$9:$AH$469,29,0)</f>
        <v>204</v>
      </c>
      <c r="G212" s="5">
        <f>VLOOKUP(H212,'[2]Grupo 33'!$F$9:$AH$469,25,0)</f>
        <v>70</v>
      </c>
      <c r="H212" s="14">
        <v>36114080</v>
      </c>
      <c r="I212" s="6" t="str">
        <f>VLOOKUP(H212,[3]Adtivos!$K:$AL,27,0)</f>
        <v>407</v>
      </c>
      <c r="J212" s="6" t="str">
        <f>VLOOKUP(H212,[3]Adtivos!$K:$AL,28,0)</f>
        <v>20</v>
      </c>
    </row>
    <row r="213" spans="6:10" ht="15" x14ac:dyDescent="0.25">
      <c r="F213" s="5">
        <f>VLOOKUP(H213,'[2]Grupo 33'!$F$9:$AH$469,29,0)</f>
        <v>205</v>
      </c>
      <c r="G213" s="5">
        <f>VLOOKUP(H213,'[2]Grupo 33'!$F$9:$AH$469,25,0)</f>
        <v>70</v>
      </c>
      <c r="H213" s="14">
        <v>1013615593</v>
      </c>
      <c r="I213" s="6" t="str">
        <f>VLOOKUP(H213,[3]Adtivos!$K:$AL,27,0)</f>
        <v>407</v>
      </c>
      <c r="J213" s="6" t="str">
        <f>VLOOKUP(H213,[3]Adtivos!$K:$AL,28,0)</f>
        <v>20</v>
      </c>
    </row>
    <row r="214" spans="6:10" ht="15" x14ac:dyDescent="0.25">
      <c r="F214" s="5">
        <f>VLOOKUP(H214,'[2]Grupo 33'!$F$9:$AH$469,29,0)</f>
        <v>207</v>
      </c>
      <c r="G214" s="5">
        <f>VLOOKUP(H214,'[2]Grupo 33'!$F$9:$AH$469,25,0)</f>
        <v>65</v>
      </c>
      <c r="H214" s="14">
        <v>1022940025</v>
      </c>
      <c r="I214" s="6" t="str">
        <f>VLOOKUP(H214,[3]Adtivos!$K:$AL,27,0)</f>
        <v>407</v>
      </c>
      <c r="J214" s="6" t="str">
        <f>VLOOKUP(H214,[3]Adtivos!$K:$AL,28,0)</f>
        <v>20</v>
      </c>
    </row>
    <row r="215" spans="6:10" ht="15" x14ac:dyDescent="0.25">
      <c r="F215" s="5">
        <f>VLOOKUP(H215,'[2]Grupo 33'!$F$9:$AH$469,29,0)</f>
        <v>208</v>
      </c>
      <c r="G215" s="5">
        <f>VLOOKUP(H215,'[2]Grupo 33'!$F$9:$AH$469,25,0)</f>
        <v>60</v>
      </c>
      <c r="H215" s="14">
        <v>51914247</v>
      </c>
      <c r="I215" s="6" t="str">
        <f>VLOOKUP(H215,[3]Adtivos!$K:$AL,27,0)</f>
        <v>407</v>
      </c>
      <c r="J215" s="6" t="str">
        <f>VLOOKUP(H215,[3]Adtivos!$K:$AL,28,0)</f>
        <v>20</v>
      </c>
    </row>
    <row r="216" spans="6:10" ht="15" x14ac:dyDescent="0.25">
      <c r="F216" s="5">
        <f>VLOOKUP(H216,'[2]Grupo 33'!$F$9:$AH$469,29,0)</f>
        <v>209</v>
      </c>
      <c r="G216" s="5">
        <f>VLOOKUP(H216,'[2]Grupo 33'!$F$9:$AH$469,25,0)</f>
        <v>60</v>
      </c>
      <c r="H216" s="14">
        <v>1016004759</v>
      </c>
      <c r="I216" s="6" t="str">
        <f>VLOOKUP(H216,[3]Adtivos!$K:$AL,27,0)</f>
        <v>407</v>
      </c>
      <c r="J216" s="6" t="str">
        <f>VLOOKUP(H216,[3]Adtivos!$K:$AL,28,0)</f>
        <v>20</v>
      </c>
    </row>
    <row r="217" spans="6:10" ht="15" x14ac:dyDescent="0.25">
      <c r="F217" s="5">
        <f>VLOOKUP(H217,'[2]Grupo 33'!$F$9:$AH$469,29,0)</f>
        <v>210</v>
      </c>
      <c r="G217" s="5">
        <f>VLOOKUP(H217,'[2]Grupo 33'!$F$9:$AH$469,25,0)</f>
        <v>60</v>
      </c>
      <c r="H217" s="14">
        <v>79830493</v>
      </c>
      <c r="I217" s="6" t="str">
        <f>VLOOKUP(H217,[3]Adtivos!$K:$AL,27,0)</f>
        <v>407</v>
      </c>
      <c r="J217" s="6" t="str">
        <f>VLOOKUP(H217,[3]Adtivos!$K:$AL,28,0)</f>
        <v>20</v>
      </c>
    </row>
    <row r="218" spans="6:10" ht="15" x14ac:dyDescent="0.25">
      <c r="F218" s="5">
        <f>VLOOKUP(H218,'[2]Grupo 33'!$F$9:$AH$469,29,0)</f>
        <v>211</v>
      </c>
      <c r="G218" s="5">
        <f>VLOOKUP(H218,'[2]Grupo 33'!$F$9:$AH$469,25,0)</f>
        <v>60</v>
      </c>
      <c r="H218" s="14">
        <v>1022929453</v>
      </c>
      <c r="I218" s="6" t="str">
        <f>VLOOKUP(H218,[3]Adtivos!$K:$AL,27,0)</f>
        <v>407</v>
      </c>
      <c r="J218" s="6" t="str">
        <f>VLOOKUP(H218,[3]Adtivos!$K:$AL,28,0)</f>
        <v>20</v>
      </c>
    </row>
    <row r="219" spans="6:10" ht="15" x14ac:dyDescent="0.25">
      <c r="F219" s="5">
        <f>VLOOKUP(H219,'[2]Grupo 33'!$F$9:$AH$469,29,0)</f>
        <v>212</v>
      </c>
      <c r="G219" s="5">
        <f>VLOOKUP(H219,'[2]Grupo 33'!$F$9:$AH$469,25,0)</f>
        <v>60</v>
      </c>
      <c r="H219" s="14">
        <v>79649942</v>
      </c>
      <c r="I219" s="6" t="str">
        <f>VLOOKUP(H219,[3]Adtivos!$K:$AL,27,0)</f>
        <v>407</v>
      </c>
      <c r="J219" s="6" t="str">
        <f>VLOOKUP(H219,[3]Adtivos!$K:$AL,28,0)</f>
        <v>20</v>
      </c>
    </row>
    <row r="220" spans="6:10" ht="15" x14ac:dyDescent="0.25">
      <c r="F220" s="5">
        <f>VLOOKUP(H220,'[2]Grupo 33'!$F$9:$AH$469,29,0)</f>
        <v>213</v>
      </c>
      <c r="G220" s="5">
        <f>VLOOKUP(H220,'[2]Grupo 33'!$F$9:$AH$469,25,0)</f>
        <v>60</v>
      </c>
      <c r="H220" s="14">
        <v>79617740</v>
      </c>
      <c r="I220" s="6" t="str">
        <f>VLOOKUP(H220,[3]Adtivos!$K:$AL,27,0)</f>
        <v>407</v>
      </c>
      <c r="J220" s="6" t="str">
        <f>VLOOKUP(H220,[3]Adtivos!$K:$AL,28,0)</f>
        <v>20</v>
      </c>
    </row>
    <row r="221" spans="6:10" ht="15" x14ac:dyDescent="0.25">
      <c r="F221" s="5">
        <f>VLOOKUP(H221,'[2]Grupo 33'!$F$9:$AH$469,29,0)</f>
        <v>214</v>
      </c>
      <c r="G221" s="5">
        <f>VLOOKUP(H221,'[2]Grupo 33'!$F$9:$AH$469,25,0)</f>
        <v>60</v>
      </c>
      <c r="H221" s="14">
        <v>1030560926</v>
      </c>
      <c r="I221" s="6" t="str">
        <f>VLOOKUP(H221,[3]Adtivos!$K:$AL,27,0)</f>
        <v>407</v>
      </c>
      <c r="J221" s="6" t="str">
        <f>VLOOKUP(H221,[3]Adtivos!$K:$AL,28,0)</f>
        <v>20</v>
      </c>
    </row>
    <row r="222" spans="6:10" ht="15" x14ac:dyDescent="0.25">
      <c r="F222" s="5">
        <f>VLOOKUP(H222,'[2]Grupo 33'!$F$9:$AH$469,29,0)</f>
        <v>215</v>
      </c>
      <c r="G222" s="5">
        <f>VLOOKUP(H222,'[2]Grupo 33'!$F$9:$AH$469,25,0)</f>
        <v>60</v>
      </c>
      <c r="H222" s="14">
        <v>79831083</v>
      </c>
      <c r="I222" s="6" t="str">
        <f>VLOOKUP(H222,[3]Adtivos!$K:$AL,27,0)</f>
        <v>407</v>
      </c>
      <c r="J222" s="6" t="str">
        <f>VLOOKUP(H222,[3]Adtivos!$K:$AL,28,0)</f>
        <v>20</v>
      </c>
    </row>
    <row r="223" spans="6:10" ht="15" x14ac:dyDescent="0.25">
      <c r="F223" s="5">
        <f>VLOOKUP(H223,'[2]Grupo 33'!$F$9:$AH$469,29,0)</f>
        <v>216</v>
      </c>
      <c r="G223" s="5">
        <f>VLOOKUP(H223,'[2]Grupo 33'!$F$9:$AH$469,25,0)</f>
        <v>60</v>
      </c>
      <c r="H223" s="14">
        <v>72238742</v>
      </c>
      <c r="I223" s="6" t="str">
        <f>VLOOKUP(H223,[3]Adtivos!$K:$AL,27,0)</f>
        <v>407</v>
      </c>
      <c r="J223" s="6" t="str">
        <f>VLOOKUP(H223,[3]Adtivos!$K:$AL,28,0)</f>
        <v>20</v>
      </c>
    </row>
    <row r="224" spans="6:10" ht="15" x14ac:dyDescent="0.25">
      <c r="F224" s="5">
        <f>VLOOKUP(H224,'[2]Grupo 33'!$F$9:$AH$469,29,0)</f>
        <v>217</v>
      </c>
      <c r="G224" s="5">
        <f>VLOOKUP(H224,'[2]Grupo 33'!$F$9:$AH$469,25,0)</f>
        <v>50</v>
      </c>
      <c r="H224" s="14">
        <v>16475784</v>
      </c>
      <c r="I224" s="6" t="str">
        <f>VLOOKUP(H224,[3]Adtivos!$K:$AL,27,0)</f>
        <v>407</v>
      </c>
      <c r="J224" s="6" t="str">
        <f>VLOOKUP(H224,[3]Adtivos!$K:$AL,28,0)</f>
        <v>20</v>
      </c>
    </row>
    <row r="225" spans="6:10" ht="15" x14ac:dyDescent="0.25">
      <c r="F225" s="5">
        <f>VLOOKUP(H225,'[2]Grupo 33'!$F$9:$AH$469,29,0)</f>
        <v>218</v>
      </c>
      <c r="G225" s="5">
        <f>VLOOKUP(H225,'[2]Grupo 33'!$F$9:$AH$469,25,0)</f>
        <v>50</v>
      </c>
      <c r="H225" s="14">
        <v>91200968</v>
      </c>
      <c r="I225" s="6" t="str">
        <f>VLOOKUP(H225,[3]Adtivos!$K:$AL,27,0)</f>
        <v>407</v>
      </c>
      <c r="J225" s="6" t="str">
        <f>VLOOKUP(H225,[3]Adtivos!$K:$AL,28,0)</f>
        <v>20</v>
      </c>
    </row>
    <row r="226" spans="6:10" ht="15" x14ac:dyDescent="0.25">
      <c r="F226" s="5">
        <f>VLOOKUP(H226,'[2]Grupo 33'!$F$9:$AH$469,29,0)</f>
        <v>219</v>
      </c>
      <c r="G226" s="5">
        <f>VLOOKUP(H226,'[2]Grupo 33'!$F$9:$AH$469,25,0)</f>
        <v>50</v>
      </c>
      <c r="H226" s="14">
        <v>51580061</v>
      </c>
      <c r="I226" s="6" t="str">
        <f>VLOOKUP(H226,[3]Adtivos!$K:$AL,27,0)</f>
        <v>407</v>
      </c>
      <c r="J226" s="6" t="str">
        <f>VLOOKUP(H226,[3]Adtivos!$K:$AL,28,0)</f>
        <v>20</v>
      </c>
    </row>
    <row r="227" spans="6:10" ht="15" x14ac:dyDescent="0.25">
      <c r="F227" s="5">
        <f>VLOOKUP(H227,'[2]Grupo 33'!$F$9:$AH$469,29,0)</f>
        <v>220</v>
      </c>
      <c r="G227" s="5">
        <f>VLOOKUP(H227,'[2]Grupo 33'!$F$9:$AH$469,25,0)</f>
        <v>50</v>
      </c>
      <c r="H227" s="14">
        <v>41733711</v>
      </c>
      <c r="I227" s="6" t="str">
        <f>VLOOKUP(H227,[3]Adtivos!$K:$AL,27,0)</f>
        <v>407</v>
      </c>
      <c r="J227" s="6" t="str">
        <f>VLOOKUP(H227,[3]Adtivos!$K:$AL,28,0)</f>
        <v>20</v>
      </c>
    </row>
    <row r="228" spans="6:10" ht="15" x14ac:dyDescent="0.25">
      <c r="F228" s="5">
        <f>VLOOKUP(H228,'[2]Grupo 33'!$F$9:$AH$469,29,0)</f>
        <v>221</v>
      </c>
      <c r="G228" s="5">
        <f>VLOOKUP(H228,'[2]Grupo 33'!$F$9:$AH$469,25,0)</f>
        <v>50</v>
      </c>
      <c r="H228" s="14">
        <v>51918161</v>
      </c>
      <c r="I228" s="6" t="str">
        <f>VLOOKUP(H228,[3]Adtivos!$K:$AL,27,0)</f>
        <v>407</v>
      </c>
      <c r="J228" s="6" t="str">
        <f>VLOOKUP(H228,[3]Adtivos!$K:$AL,28,0)</f>
        <v>20</v>
      </c>
    </row>
    <row r="229" spans="6:10" ht="15" x14ac:dyDescent="0.25">
      <c r="F229" s="5">
        <f>VLOOKUP(H229,'[2]Grupo 33'!$F$9:$AH$469,29,0)</f>
        <v>222</v>
      </c>
      <c r="G229" s="5">
        <f>VLOOKUP(H229,'[2]Grupo 33'!$F$9:$AH$469,25,0)</f>
        <v>50</v>
      </c>
      <c r="H229" s="14">
        <v>11439787</v>
      </c>
      <c r="I229" s="6" t="str">
        <f>VLOOKUP(H229,[3]Adtivos!$K:$AL,27,0)</f>
        <v>407</v>
      </c>
      <c r="J229" s="6" t="str">
        <f>VLOOKUP(H229,[3]Adtivos!$K:$AL,28,0)</f>
        <v>20</v>
      </c>
    </row>
    <row r="230" spans="6:10" ht="15" x14ac:dyDescent="0.25">
      <c r="F230" s="5">
        <f>VLOOKUP(H230,'[2]Grupo 33'!$F$9:$AH$469,29,0)</f>
        <v>223</v>
      </c>
      <c r="G230" s="5">
        <f>VLOOKUP(H230,'[2]Grupo 33'!$F$9:$AH$469,25,0)</f>
        <v>50</v>
      </c>
      <c r="H230" s="14">
        <v>43054617</v>
      </c>
      <c r="I230" s="6" t="str">
        <f>VLOOKUP(H230,[3]Adtivos!$K:$AL,27,0)</f>
        <v>407</v>
      </c>
      <c r="J230" s="6" t="str">
        <f>VLOOKUP(H230,[3]Adtivos!$K:$AL,28,0)</f>
        <v>20</v>
      </c>
    </row>
    <row r="231" spans="6:10" ht="15" x14ac:dyDescent="0.25">
      <c r="F231" s="5">
        <f>VLOOKUP(H231,'[2]Grupo 33'!$F$9:$AH$469,29,0)</f>
        <v>224</v>
      </c>
      <c r="G231" s="5">
        <f>VLOOKUP(H231,'[2]Grupo 33'!$F$9:$AH$469,25,0)</f>
        <v>50</v>
      </c>
      <c r="H231" s="14">
        <v>51949138</v>
      </c>
      <c r="I231" s="6" t="str">
        <f>VLOOKUP(H231,[3]Adtivos!$K:$AL,27,0)</f>
        <v>407</v>
      </c>
      <c r="J231" s="6" t="str">
        <f>VLOOKUP(H231,[3]Adtivos!$K:$AL,28,0)</f>
        <v>20</v>
      </c>
    </row>
    <row r="232" spans="6:10" ht="15" x14ac:dyDescent="0.25">
      <c r="F232" s="5">
        <f>VLOOKUP(H232,'[2]Grupo 33'!$F$9:$AH$469,29,0)</f>
        <v>225</v>
      </c>
      <c r="G232" s="5">
        <f>VLOOKUP(H232,'[2]Grupo 33'!$F$9:$AH$469,25,0)</f>
        <v>50</v>
      </c>
      <c r="H232" s="14">
        <v>51845065</v>
      </c>
      <c r="I232" s="6" t="str">
        <f>VLOOKUP(H232,[3]Adtivos!$K:$AL,27,0)</f>
        <v>407</v>
      </c>
      <c r="J232" s="6" t="str">
        <f>VLOOKUP(H232,[3]Adtivos!$K:$AL,28,0)</f>
        <v>20</v>
      </c>
    </row>
    <row r="233" spans="6:10" ht="15" x14ac:dyDescent="0.25">
      <c r="F233" s="5">
        <f>VLOOKUP(H233,'[2]Grupo 33'!$F$9:$AH$469,29,0)</f>
        <v>226</v>
      </c>
      <c r="G233" s="5">
        <f>VLOOKUP(H233,'[2]Grupo 33'!$F$9:$AH$469,25,0)</f>
        <v>50</v>
      </c>
      <c r="H233" s="14">
        <v>79340608</v>
      </c>
      <c r="I233" s="6" t="str">
        <f>VLOOKUP(H233,[3]Adtivos!$K:$AL,27,0)</f>
        <v>425</v>
      </c>
      <c r="J233" s="6" t="str">
        <f>VLOOKUP(H233,[3]Adtivos!$K:$AL,28,0)</f>
        <v>20</v>
      </c>
    </row>
    <row r="234" spans="6:10" ht="15" x14ac:dyDescent="0.25">
      <c r="F234" s="5">
        <f>VLOOKUP(H234,'[2]Grupo 33'!$F$9:$AH$469,29,0)</f>
        <v>227</v>
      </c>
      <c r="G234" s="5">
        <f>VLOOKUP(H234,'[2]Grupo 33'!$F$9:$AH$469,25,0)</f>
        <v>50</v>
      </c>
      <c r="H234" s="14">
        <v>4250983</v>
      </c>
      <c r="I234" s="6" t="str">
        <f>VLOOKUP(H234,[3]Adtivos!$K:$AL,27,0)</f>
        <v>407</v>
      </c>
      <c r="J234" s="6" t="str">
        <f>VLOOKUP(H234,[3]Adtivos!$K:$AL,28,0)</f>
        <v>20</v>
      </c>
    </row>
    <row r="235" spans="6:10" ht="15" x14ac:dyDescent="0.25">
      <c r="F235" s="5">
        <f>VLOOKUP(H235,'[2]Grupo 33'!$F$9:$AH$469,29,0)</f>
        <v>228</v>
      </c>
      <c r="G235" s="5">
        <f>VLOOKUP(H235,'[2]Grupo 33'!$F$9:$AH$469,25,0)</f>
        <v>50</v>
      </c>
      <c r="H235" s="14">
        <v>38263238</v>
      </c>
      <c r="I235" s="6" t="str">
        <f>VLOOKUP(H235,[3]Adtivos!$K:$AL,27,0)</f>
        <v>407</v>
      </c>
      <c r="J235" s="6" t="str">
        <f>VLOOKUP(H235,[3]Adtivos!$K:$AL,28,0)</f>
        <v>20</v>
      </c>
    </row>
    <row r="236" spans="6:10" ht="15" x14ac:dyDescent="0.25">
      <c r="F236" s="5">
        <f>VLOOKUP(H236,'[2]Grupo 33'!$F$9:$AH$469,29,0)</f>
        <v>229</v>
      </c>
      <c r="G236" s="5">
        <f>VLOOKUP(H236,'[2]Grupo 33'!$F$9:$AH$469,25,0)</f>
        <v>50</v>
      </c>
      <c r="H236" s="14">
        <v>39546632</v>
      </c>
      <c r="I236" s="6" t="str">
        <f>VLOOKUP(H236,[3]Adtivos!$K:$AL,27,0)</f>
        <v>407</v>
      </c>
      <c r="J236" s="6" t="str">
        <f>VLOOKUP(H236,[3]Adtivos!$K:$AL,28,0)</f>
        <v>20</v>
      </c>
    </row>
    <row r="237" spans="6:10" ht="15" x14ac:dyDescent="0.25">
      <c r="F237" s="5">
        <f>VLOOKUP(H237,'[2]Grupo 33'!$F$9:$AH$469,29,0)</f>
        <v>230</v>
      </c>
      <c r="G237" s="5">
        <f>VLOOKUP(H237,'[2]Grupo 33'!$F$9:$AH$469,25,0)</f>
        <v>45</v>
      </c>
      <c r="H237" s="14">
        <v>39545753</v>
      </c>
      <c r="I237" s="6" t="str">
        <f>VLOOKUP(H237,[3]Adtivos!$K:$AL,27,0)</f>
        <v>407</v>
      </c>
      <c r="J237" s="6" t="str">
        <f>VLOOKUP(H237,[3]Adtivos!$K:$AL,28,0)</f>
        <v>20</v>
      </c>
    </row>
    <row r="238" spans="6:10" ht="15" x14ac:dyDescent="0.25">
      <c r="F238" s="5">
        <f>VLOOKUP(H238,'[2]Grupo 33'!$F$9:$AH$469,29,0)</f>
        <v>231</v>
      </c>
      <c r="G238" s="5">
        <f>VLOOKUP(H238,'[2]Grupo 33'!$F$9:$AH$469,25,0)</f>
        <v>45</v>
      </c>
      <c r="H238" s="14">
        <v>52823781</v>
      </c>
      <c r="I238" s="6" t="str">
        <f>VLOOKUP(H238,[3]Adtivos!$K:$AL,27,0)</f>
        <v>407</v>
      </c>
      <c r="J238" s="6" t="str">
        <f>VLOOKUP(H238,[3]Adtivos!$K:$AL,28,0)</f>
        <v>20</v>
      </c>
    </row>
    <row r="239" spans="6:10" ht="15" x14ac:dyDescent="0.25">
      <c r="F239" s="5">
        <f>VLOOKUP(H239,'[2]Grupo 33'!$F$9:$AH$469,29,0)</f>
        <v>232</v>
      </c>
      <c r="G239" s="5">
        <f>VLOOKUP(H239,'[2]Grupo 33'!$F$9:$AH$469,25,0)</f>
        <v>45</v>
      </c>
      <c r="H239" s="14">
        <v>39758894</v>
      </c>
      <c r="I239" s="6" t="str">
        <f>VLOOKUP(H239,[3]Adtivos!$K:$AL,27,0)</f>
        <v>407</v>
      </c>
      <c r="J239" s="6" t="str">
        <f>VLOOKUP(H239,[3]Adtivos!$K:$AL,28,0)</f>
        <v>20</v>
      </c>
    </row>
    <row r="240" spans="6:10" ht="15" x14ac:dyDescent="0.25">
      <c r="F240" s="5">
        <f>VLOOKUP(H240,'[2]Grupo 33'!$F$9:$AH$469,29,0)</f>
        <v>233</v>
      </c>
      <c r="G240" s="5">
        <f>VLOOKUP(H240,'[2]Grupo 33'!$F$9:$AH$469,25,0)</f>
        <v>45</v>
      </c>
      <c r="H240" s="14">
        <v>52284618</v>
      </c>
      <c r="I240" s="6" t="str">
        <f>VLOOKUP(H240,[3]Adtivos!$K:$AL,27,0)</f>
        <v>407</v>
      </c>
      <c r="J240" s="6" t="str">
        <f>VLOOKUP(H240,[3]Adtivos!$K:$AL,28,0)</f>
        <v>20</v>
      </c>
    </row>
    <row r="241" spans="6:10" ht="15" x14ac:dyDescent="0.25">
      <c r="F241" s="5">
        <f>VLOOKUP(H241,'[2]Grupo 33'!$F$9:$AH$469,29,0)</f>
        <v>234</v>
      </c>
      <c r="G241" s="5">
        <f>VLOOKUP(H241,'[2]Grupo 33'!$F$9:$AH$469,25,0)</f>
        <v>40</v>
      </c>
      <c r="H241" s="14">
        <v>33311276</v>
      </c>
      <c r="I241" s="6" t="str">
        <f>VLOOKUP(H241,[3]Adtivos!$K:$AL,27,0)</f>
        <v>407</v>
      </c>
      <c r="J241" s="6" t="str">
        <f>VLOOKUP(H241,[3]Adtivos!$K:$AL,28,0)</f>
        <v>20</v>
      </c>
    </row>
    <row r="242" spans="6:10" ht="15" x14ac:dyDescent="0.25">
      <c r="F242" s="5">
        <f>VLOOKUP(H242,'[2]Grupo 33'!$F$9:$AH$469,29,0)</f>
        <v>235</v>
      </c>
      <c r="G242" s="5">
        <f>VLOOKUP(H242,'[2]Grupo 33'!$F$9:$AH$469,25,0)</f>
        <v>40</v>
      </c>
      <c r="H242" s="14">
        <v>52995403</v>
      </c>
      <c r="I242" s="6" t="str">
        <f>VLOOKUP(H242,[3]Adtivos!$K:$AL,27,0)</f>
        <v>407</v>
      </c>
      <c r="J242" s="6" t="str">
        <f>VLOOKUP(H242,[3]Adtivos!$K:$AL,28,0)</f>
        <v>20</v>
      </c>
    </row>
    <row r="243" spans="6:10" ht="15" x14ac:dyDescent="0.25">
      <c r="F243" s="5">
        <f>VLOOKUP(H243,'[2]Grupo 33'!$F$9:$AH$469,29,0)</f>
        <v>236</v>
      </c>
      <c r="G243" s="5">
        <f>VLOOKUP(H243,'[2]Grupo 33'!$F$9:$AH$469,25,0)</f>
        <v>35</v>
      </c>
      <c r="H243" s="14">
        <v>52523077</v>
      </c>
      <c r="I243" s="6" t="str">
        <f>VLOOKUP(H243,[3]Adtivos!$K:$AL,27,0)</f>
        <v>407</v>
      </c>
      <c r="J243" s="6" t="str">
        <f>VLOOKUP(H243,[3]Adtivos!$K:$AL,28,0)</f>
        <v>20</v>
      </c>
    </row>
    <row r="244" spans="6:10" ht="15" x14ac:dyDescent="0.25">
      <c r="F244" s="5">
        <f>VLOOKUP(H244,'[2]Grupo 33'!$F$9:$AH$469,29,0)</f>
        <v>237</v>
      </c>
      <c r="G244" s="5">
        <f>VLOOKUP(H244,'[2]Grupo 33'!$F$9:$AH$469,25,0)</f>
        <v>35</v>
      </c>
      <c r="H244" s="14">
        <v>80162731</v>
      </c>
      <c r="I244" s="6" t="str">
        <f>VLOOKUP(H244,[3]Adtivos!$K:$AL,27,0)</f>
        <v>407</v>
      </c>
      <c r="J244" s="6" t="str">
        <f>VLOOKUP(H244,[3]Adtivos!$K:$AL,28,0)</f>
        <v>20</v>
      </c>
    </row>
    <row r="245" spans="6:10" ht="15" x14ac:dyDescent="0.25">
      <c r="F245" s="5">
        <f>VLOOKUP(H245,'[2]Grupo 33'!$F$9:$AH$469,29,0)</f>
        <v>238</v>
      </c>
      <c r="G245" s="5">
        <f>VLOOKUP(H245,'[2]Grupo 33'!$F$9:$AH$469,25,0)</f>
        <v>35</v>
      </c>
      <c r="H245" s="14">
        <v>80725620</v>
      </c>
      <c r="I245" s="6" t="str">
        <f>VLOOKUP(H245,[3]Adtivos!$K:$AL,27,0)</f>
        <v>407</v>
      </c>
      <c r="J245" s="6" t="str">
        <f>VLOOKUP(H245,[3]Adtivos!$K:$AL,28,0)</f>
        <v>20</v>
      </c>
    </row>
    <row r="246" spans="6:10" ht="15" x14ac:dyDescent="0.25">
      <c r="F246" s="5">
        <f>VLOOKUP(H246,'[2]Grupo 33'!$F$9:$AH$469,29,0)</f>
        <v>239</v>
      </c>
      <c r="G246" s="5">
        <f>VLOOKUP(H246,'[2]Grupo 33'!$F$9:$AH$469,25,0)</f>
        <v>35</v>
      </c>
      <c r="H246" s="14">
        <v>52977485</v>
      </c>
      <c r="I246" s="6" t="str">
        <f>VLOOKUP(H246,[3]Adtivos!$K:$AL,27,0)</f>
        <v>407</v>
      </c>
      <c r="J246" s="6" t="str">
        <f>VLOOKUP(H246,[3]Adtivos!$K:$AL,28,0)</f>
        <v>20</v>
      </c>
    </row>
    <row r="247" spans="6:10" ht="15" x14ac:dyDescent="0.25">
      <c r="F247" s="5">
        <f>VLOOKUP(H247,'[2]Grupo 33'!$F$9:$AH$469,29,0)</f>
        <v>240</v>
      </c>
      <c r="G247" s="5">
        <f>VLOOKUP(H247,'[2]Grupo 33'!$F$9:$AH$469,25,0)</f>
        <v>25</v>
      </c>
      <c r="H247" s="14">
        <v>79310832</v>
      </c>
      <c r="I247" s="6" t="str">
        <f>VLOOKUP(H247,[3]Adtivos!$K:$AL,27,0)</f>
        <v>407</v>
      </c>
      <c r="J247" s="6" t="str">
        <f>VLOOKUP(H247,[3]Adtivos!$K:$AL,28,0)</f>
        <v>20</v>
      </c>
    </row>
    <row r="248" spans="6:10" ht="15" x14ac:dyDescent="0.25">
      <c r="F248" s="5">
        <f>VLOOKUP(H248,'[2]Grupo 33'!$F$9:$AH$469,29,0)</f>
        <v>241</v>
      </c>
      <c r="G248" s="5">
        <f>VLOOKUP(H248,'[2]Grupo 33'!$F$9:$AH$469,25,0)</f>
        <v>90</v>
      </c>
      <c r="H248" s="14">
        <v>79664520</v>
      </c>
      <c r="I248" s="6" t="str">
        <f>VLOOKUP(H248,[3]Adtivos!$K:$AL,27,0)</f>
        <v>407</v>
      </c>
      <c r="J248" s="6" t="str">
        <f>VLOOKUP(H248,[3]Adtivos!$K:$AL,28,0)</f>
        <v>20</v>
      </c>
    </row>
    <row r="249" spans="6:10" ht="15" x14ac:dyDescent="0.25">
      <c r="F249" s="5">
        <f>VLOOKUP(H249,'[2]Grupo 33'!$F$9:$AH$469,29,0)</f>
        <v>242</v>
      </c>
      <c r="G249" s="5">
        <f>VLOOKUP(H249,'[2]Grupo 33'!$F$9:$AH$469,25,0)</f>
        <v>90</v>
      </c>
      <c r="H249" s="14">
        <v>39562888</v>
      </c>
      <c r="I249" s="6" t="str">
        <f>VLOOKUP(H249,[3]Adtivos!$K:$AL,27,0)</f>
        <v>407</v>
      </c>
      <c r="J249" s="6" t="str">
        <f>VLOOKUP(H249,[3]Adtivos!$K:$AL,28,0)</f>
        <v>20</v>
      </c>
    </row>
    <row r="250" spans="6:10" ht="15" x14ac:dyDescent="0.25">
      <c r="F250" s="5">
        <f>VLOOKUP(H250,'[2]Grupo 33'!$F$9:$AH$469,29,0)</f>
        <v>243</v>
      </c>
      <c r="G250" s="5">
        <f>VLOOKUP(H250,'[2]Grupo 33'!$F$9:$AH$469,25,0)</f>
        <v>65</v>
      </c>
      <c r="H250" s="14">
        <v>53089507</v>
      </c>
      <c r="I250" s="6" t="str">
        <f>VLOOKUP(H250,[3]Adtivos!$K:$AL,27,0)</f>
        <v>407</v>
      </c>
      <c r="J250" s="6" t="str">
        <f>VLOOKUP(H250,[3]Adtivos!$K:$AL,28,0)</f>
        <v>20</v>
      </c>
    </row>
    <row r="251" spans="6:10" ht="15" x14ac:dyDescent="0.25">
      <c r="F251" s="5">
        <f>VLOOKUP(H251,'[2]Grupo 33'!$F$9:$AH$469,29,0)</f>
        <v>244</v>
      </c>
      <c r="G251" s="5">
        <f>VLOOKUP(H251,'[2]Grupo 33'!$F$9:$AH$469,25,0)</f>
        <v>60</v>
      </c>
      <c r="H251" s="14">
        <v>53043514</v>
      </c>
      <c r="I251" s="6" t="str">
        <f>VLOOKUP(H251,[3]Adtivos!$K:$AL,27,0)</f>
        <v>407</v>
      </c>
      <c r="J251" s="6" t="str">
        <f>VLOOKUP(H251,[3]Adtivos!$K:$AL,28,0)</f>
        <v>20</v>
      </c>
    </row>
    <row r="252" spans="6:10" ht="15" x14ac:dyDescent="0.25">
      <c r="F252" s="5">
        <f>VLOOKUP(H252,'[2]Grupo 33'!$F$9:$AH$469,29,0)</f>
        <v>245</v>
      </c>
      <c r="G252" s="5">
        <f>VLOOKUP(H252,'[2]Grupo 33'!$F$9:$AH$469,25,0)</f>
        <v>50</v>
      </c>
      <c r="H252" s="14">
        <v>51883574</v>
      </c>
      <c r="I252" s="6" t="str">
        <f>VLOOKUP(H252,[3]Adtivos!$K:$AL,27,0)</f>
        <v>407</v>
      </c>
      <c r="J252" s="6" t="str">
        <f>VLOOKUP(H252,[3]Adtivos!$K:$AL,28,0)</f>
        <v>20</v>
      </c>
    </row>
    <row r="253" spans="6:10" ht="15" x14ac:dyDescent="0.25">
      <c r="F253" s="5">
        <f>VLOOKUP(H253,'[2]Grupo 33'!$F$9:$AH$469,29,0)</f>
        <v>246</v>
      </c>
      <c r="G253" s="5">
        <f>VLOOKUP(H253,'[2]Grupo 33'!$F$9:$AH$469,25,0)</f>
        <v>50</v>
      </c>
      <c r="H253" s="14">
        <v>79468827</v>
      </c>
      <c r="I253" s="6" t="str">
        <f>VLOOKUP(H253,[3]Adtivos!$K:$AL,27,0)</f>
        <v>407</v>
      </c>
      <c r="J253" s="6" t="str">
        <f>VLOOKUP(H253,[3]Adtivos!$K:$AL,28,0)</f>
        <v>20</v>
      </c>
    </row>
    <row r="254" spans="6:10" ht="15" x14ac:dyDescent="0.25">
      <c r="F254" s="5">
        <f>VLOOKUP(H254,'[2]Grupo 33'!$F$9:$AH$469,29,0)</f>
        <v>247</v>
      </c>
      <c r="G254" s="5">
        <f>VLOOKUP(H254,'[2]Grupo 33'!$F$9:$AH$469,25,0)</f>
        <v>35</v>
      </c>
      <c r="H254" s="14">
        <v>1019060968</v>
      </c>
      <c r="I254" s="6" t="str">
        <f>VLOOKUP(H254,[3]Adtivos!$K:$AL,27,0)</f>
        <v>407</v>
      </c>
      <c r="J254" s="6" t="str">
        <f>VLOOKUP(H254,[3]Adtivos!$K:$AL,28,0)</f>
        <v>20</v>
      </c>
    </row>
    <row r="255" spans="6:10" ht="15" x14ac:dyDescent="0.25">
      <c r="F255" s="5">
        <f>VLOOKUP(H255,'[2]Grupo 33'!$F$9:$AH$469,29,0)</f>
        <v>248</v>
      </c>
      <c r="G255" s="5">
        <f>VLOOKUP(H255,'[2]Grupo 33'!$F$9:$AH$469,25,0)</f>
        <v>90</v>
      </c>
      <c r="H255" s="14">
        <v>54253188</v>
      </c>
      <c r="I255" s="6" t="str">
        <f>VLOOKUP(H255,[3]Adtivos!$K:$AL,27,0)</f>
        <v>440</v>
      </c>
      <c r="J255" s="6" t="str">
        <f>VLOOKUP(H255,[3]Adtivos!$K:$AL,28,0)</f>
        <v>19</v>
      </c>
    </row>
    <row r="256" spans="6:10" ht="15" x14ac:dyDescent="0.25">
      <c r="F256" s="5">
        <f>VLOOKUP(H256,'[2]Grupo 33'!$F$9:$AH$469,29,0)</f>
        <v>249</v>
      </c>
      <c r="G256" s="5">
        <f>VLOOKUP(H256,'[2]Grupo 33'!$F$9:$AH$469,25,0)</f>
        <v>90</v>
      </c>
      <c r="H256" s="14">
        <v>52270883</v>
      </c>
      <c r="I256" s="6" t="str">
        <f>VLOOKUP(H256,[3]Adtivos!$K:$AL,27,0)</f>
        <v>440</v>
      </c>
      <c r="J256" s="6" t="str">
        <f>VLOOKUP(H256,[3]Adtivos!$K:$AL,28,0)</f>
        <v>19</v>
      </c>
    </row>
    <row r="257" spans="6:10" ht="15" x14ac:dyDescent="0.25">
      <c r="F257" s="5">
        <f>VLOOKUP(H257,'[2]Grupo 33'!$F$9:$AH$469,29,0)</f>
        <v>250</v>
      </c>
      <c r="G257" s="5">
        <f>VLOOKUP(H257,'[2]Grupo 33'!$F$9:$AH$469,25,0)</f>
        <v>85</v>
      </c>
      <c r="H257" s="14">
        <v>52440432</v>
      </c>
      <c r="I257" s="6" t="str">
        <f>VLOOKUP(H257,[3]Adtivos!$K:$AL,27,0)</f>
        <v>440</v>
      </c>
      <c r="J257" s="6" t="str">
        <f>VLOOKUP(H257,[3]Adtivos!$K:$AL,28,0)</f>
        <v>19</v>
      </c>
    </row>
    <row r="258" spans="6:10" ht="15" x14ac:dyDescent="0.25">
      <c r="F258" s="5">
        <f>VLOOKUP(H258,'[2]Grupo 33'!$F$9:$AH$469,29,0)</f>
        <v>251</v>
      </c>
      <c r="G258" s="5">
        <f>VLOOKUP(H258,'[2]Grupo 33'!$F$9:$AH$469,25,0)</f>
        <v>85</v>
      </c>
      <c r="H258" s="14">
        <v>72013611</v>
      </c>
      <c r="I258" s="6" t="str">
        <f>VLOOKUP(H258,[3]Adtivos!$K:$AL,27,0)</f>
        <v>407</v>
      </c>
      <c r="J258" s="6" t="str">
        <f>VLOOKUP(H258,[3]Adtivos!$K:$AL,28,0)</f>
        <v>19</v>
      </c>
    </row>
    <row r="259" spans="6:10" ht="15" x14ac:dyDescent="0.25">
      <c r="F259" s="5">
        <f>VLOOKUP(H259,'[2]Grupo 33'!$F$9:$AH$469,29,0)</f>
        <v>252</v>
      </c>
      <c r="G259" s="5">
        <f>VLOOKUP(H259,'[2]Grupo 33'!$F$9:$AH$469,25,0)</f>
        <v>70</v>
      </c>
      <c r="H259" s="14">
        <v>52765824</v>
      </c>
      <c r="I259" s="6" t="str">
        <f>VLOOKUP(H259,[3]Adtivos!$K:$AL,27,0)</f>
        <v>440</v>
      </c>
      <c r="J259" s="6" t="str">
        <f>VLOOKUP(H259,[3]Adtivos!$K:$AL,28,0)</f>
        <v>19</v>
      </c>
    </row>
    <row r="260" spans="6:10" ht="15" x14ac:dyDescent="0.25">
      <c r="F260" s="5">
        <f>VLOOKUP(H260,'[2]Grupo 33'!$F$9:$AH$469,29,0)</f>
        <v>253</v>
      </c>
      <c r="G260" s="5">
        <f>VLOOKUP(H260,'[2]Grupo 33'!$F$9:$AH$469,25,0)</f>
        <v>50</v>
      </c>
      <c r="H260" s="14">
        <v>40176662</v>
      </c>
      <c r="I260" s="6" t="str">
        <f>VLOOKUP(H260,[3]Adtivos!$K:$AL,27,0)</f>
        <v>440</v>
      </c>
      <c r="J260" s="6" t="str">
        <f>VLOOKUP(H260,[3]Adtivos!$K:$AL,28,0)</f>
        <v>19</v>
      </c>
    </row>
    <row r="261" spans="6:10" ht="15" x14ac:dyDescent="0.25">
      <c r="F261" s="5">
        <f>VLOOKUP(H261,'[2]Grupo 33'!$F$9:$AH$469,29,0)</f>
        <v>254</v>
      </c>
      <c r="G261" s="5">
        <f>VLOOKUP(H261,'[2]Grupo 33'!$F$9:$AH$469,25,0)</f>
        <v>50</v>
      </c>
      <c r="H261" s="14">
        <v>52077608</v>
      </c>
      <c r="I261" s="6" t="str">
        <f>VLOOKUP(H261,[3]Adtivos!$K:$AL,27,0)</f>
        <v>440</v>
      </c>
      <c r="J261" s="6" t="str">
        <f>VLOOKUP(H261,[3]Adtivos!$K:$AL,28,0)</f>
        <v>19</v>
      </c>
    </row>
    <row r="262" spans="6:10" ht="15" x14ac:dyDescent="0.25">
      <c r="F262" s="5">
        <f>VLOOKUP(H262,'[2]Grupo 33'!$F$9:$AH$469,29,0)</f>
        <v>255</v>
      </c>
      <c r="G262" s="5">
        <f>VLOOKUP(H262,'[2]Grupo 33'!$F$9:$AH$469,25,0)</f>
        <v>50</v>
      </c>
      <c r="H262" s="14">
        <v>51990003</v>
      </c>
      <c r="I262" s="6" t="str">
        <f>VLOOKUP(H262,[3]Adtivos!$K:$AL,27,0)</f>
        <v>440</v>
      </c>
      <c r="J262" s="6" t="str">
        <f>VLOOKUP(H262,[3]Adtivos!$K:$AL,28,0)</f>
        <v>19</v>
      </c>
    </row>
    <row r="263" spans="6:10" ht="15" x14ac:dyDescent="0.25">
      <c r="F263" s="5">
        <f>VLOOKUP(H263,'[2]Grupo 33'!$F$9:$AH$469,29,0)</f>
        <v>256</v>
      </c>
      <c r="G263" s="5">
        <f>VLOOKUP(H263,'[2]Grupo 33'!$F$9:$AH$469,25,0)</f>
        <v>50</v>
      </c>
      <c r="H263" s="14">
        <v>52050545</v>
      </c>
      <c r="I263" s="6" t="str">
        <f>VLOOKUP(H263,[3]Adtivos!$K:$AL,27,0)</f>
        <v>440</v>
      </c>
      <c r="J263" s="6" t="str">
        <f>VLOOKUP(H263,[3]Adtivos!$K:$AL,28,0)</f>
        <v>19</v>
      </c>
    </row>
    <row r="264" spans="6:10" ht="15" x14ac:dyDescent="0.25">
      <c r="F264" s="5">
        <f>VLOOKUP(H264,'[2]Grupo 33'!$F$9:$AH$469,29,0)</f>
        <v>257</v>
      </c>
      <c r="G264" s="5">
        <f>VLOOKUP(H264,'[2]Grupo 33'!$F$9:$AH$469,25,0)</f>
        <v>50</v>
      </c>
      <c r="H264" s="14">
        <v>51736467</v>
      </c>
      <c r="I264" s="6" t="str">
        <f>VLOOKUP(H264,[3]Adtivos!$K:$AL,27,0)</f>
        <v>440</v>
      </c>
      <c r="J264" s="6" t="str">
        <f>VLOOKUP(H264,[3]Adtivos!$K:$AL,28,0)</f>
        <v>19</v>
      </c>
    </row>
    <row r="265" spans="6:10" ht="15" x14ac:dyDescent="0.25">
      <c r="F265" s="5">
        <f>VLOOKUP(H265,'[2]Grupo 33'!$F$9:$AH$469,29,0)</f>
        <v>258</v>
      </c>
      <c r="G265" s="5">
        <f>VLOOKUP(H265,'[2]Grupo 33'!$F$9:$AH$469,25,0)</f>
        <v>50</v>
      </c>
      <c r="H265" s="14">
        <v>51656110</v>
      </c>
      <c r="I265" s="6" t="str">
        <f>VLOOKUP(H265,[3]Adtivos!$K:$AL,27,0)</f>
        <v>440</v>
      </c>
      <c r="J265" s="6" t="str">
        <f>VLOOKUP(H265,[3]Adtivos!$K:$AL,28,0)</f>
        <v>19</v>
      </c>
    </row>
    <row r="266" spans="6:10" ht="15" x14ac:dyDescent="0.25">
      <c r="F266" s="5">
        <f>VLOOKUP(H266,'[2]Grupo 33'!$F$9:$AH$469,29,0)</f>
        <v>259</v>
      </c>
      <c r="G266" s="5">
        <f>VLOOKUP(H266,'[2]Grupo 33'!$F$9:$AH$469,25,0)</f>
        <v>50</v>
      </c>
      <c r="H266" s="14">
        <v>51629603</v>
      </c>
      <c r="I266" s="6" t="str">
        <f>VLOOKUP(H266,[3]Adtivos!$K:$AL,27,0)</f>
        <v>440</v>
      </c>
      <c r="J266" s="6" t="str">
        <f>VLOOKUP(H266,[3]Adtivos!$K:$AL,28,0)</f>
        <v>19</v>
      </c>
    </row>
    <row r="267" spans="6:10" ht="15" x14ac:dyDescent="0.25">
      <c r="F267" s="5">
        <f>VLOOKUP(H267,'[2]Grupo 33'!$F$9:$AH$469,29,0)</f>
        <v>260</v>
      </c>
      <c r="G267" s="5">
        <f>VLOOKUP(H267,'[2]Grupo 33'!$F$9:$AH$469,25,0)</f>
        <v>45</v>
      </c>
      <c r="H267" s="14">
        <v>51840608</v>
      </c>
      <c r="I267" s="6" t="str">
        <f>VLOOKUP(H267,[3]Adtivos!$K:$AL,27,0)</f>
        <v>440</v>
      </c>
      <c r="J267" s="6" t="str">
        <f>VLOOKUP(H267,[3]Adtivos!$K:$AL,28,0)</f>
        <v>19</v>
      </c>
    </row>
    <row r="268" spans="6:10" ht="15" x14ac:dyDescent="0.25">
      <c r="F268" s="5">
        <f>VLOOKUP(H268,'[2]Grupo 33'!$F$9:$AH$469,29,0)</f>
        <v>261</v>
      </c>
      <c r="G268" s="5">
        <f>VLOOKUP(H268,'[2]Grupo 33'!$F$9:$AH$469,25,0)</f>
        <v>45</v>
      </c>
      <c r="H268" s="14">
        <v>79860745</v>
      </c>
      <c r="I268" s="6" t="str">
        <f>VLOOKUP(H268,[3]Adtivos!$K:$AL,27,0)</f>
        <v>440</v>
      </c>
      <c r="J268" s="6" t="str">
        <f>VLOOKUP(H268,[3]Adtivos!$K:$AL,28,0)</f>
        <v>19</v>
      </c>
    </row>
    <row r="269" spans="6:10" ht="15" x14ac:dyDescent="0.25">
      <c r="F269" s="5">
        <f>VLOOKUP(H269,'[2]Grupo 33'!$F$9:$AH$469,29,0)</f>
        <v>262</v>
      </c>
      <c r="G269" s="5">
        <f>VLOOKUP(H269,'[2]Grupo 33'!$F$9:$AH$469,25,0)</f>
        <v>35</v>
      </c>
      <c r="H269" s="14">
        <v>1037585444</v>
      </c>
      <c r="I269" s="6" t="str">
        <f>VLOOKUP(H269,[3]Adtivos!$K:$AL,27,0)</f>
        <v>407</v>
      </c>
      <c r="J269" s="6" t="str">
        <f>VLOOKUP(H269,[3]Adtivos!$K:$AL,28,0)</f>
        <v>19</v>
      </c>
    </row>
    <row r="270" spans="6:10" ht="15" x14ac:dyDescent="0.25">
      <c r="F270" s="5">
        <f>VLOOKUP(H270,'[2]Grupo 33'!$F$9:$AH$469,29,0)</f>
        <v>263</v>
      </c>
      <c r="G270" s="5">
        <f>VLOOKUP(H270,'[2]Grupo 33'!$F$9:$AH$469,25,0)</f>
        <v>25</v>
      </c>
      <c r="H270" s="14">
        <v>1014247298</v>
      </c>
      <c r="I270" s="6" t="str">
        <f>VLOOKUP(H270,[3]Adtivos!$K:$AL,27,0)</f>
        <v>440</v>
      </c>
      <c r="J270" s="6" t="str">
        <f>VLOOKUP(H270,[3]Adtivos!$K:$AL,28,0)</f>
        <v>19</v>
      </c>
    </row>
    <row r="271" spans="6:10" ht="15" x14ac:dyDescent="0.25">
      <c r="F271" s="5">
        <f>VLOOKUP(H271,'[2]Grupo 33'!$F$9:$AH$469,29,0)</f>
        <v>264</v>
      </c>
      <c r="G271" s="5">
        <f>VLOOKUP(H271,'[2]Grupo 33'!$F$9:$AH$469,25,0)</f>
        <v>25</v>
      </c>
      <c r="H271" s="14">
        <v>1020727572</v>
      </c>
      <c r="I271" s="6" t="str">
        <f>VLOOKUP(H271,[3]Adtivos!$K:$AL,27,0)</f>
        <v>440</v>
      </c>
      <c r="J271" s="6" t="str">
        <f>VLOOKUP(H271,[3]Adtivos!$K:$AL,28,0)</f>
        <v>19</v>
      </c>
    </row>
    <row r="272" spans="6:10" ht="15" x14ac:dyDescent="0.25">
      <c r="F272" s="5">
        <f>VLOOKUP(H272,'[2]Grupo 33'!$F$9:$AH$469,29,0)</f>
        <v>265</v>
      </c>
      <c r="G272" s="5">
        <f>VLOOKUP(H272,'[2]Grupo 33'!$F$9:$AH$469,25,0)</f>
        <v>25</v>
      </c>
      <c r="H272" s="14">
        <v>39671741</v>
      </c>
      <c r="I272" s="6" t="str">
        <f>VLOOKUP(H272,[3]Adtivos!$K:$AL,27,0)</f>
        <v>440</v>
      </c>
      <c r="J272" s="6" t="str">
        <f>VLOOKUP(H272,[3]Adtivos!$K:$AL,28,0)</f>
        <v>19</v>
      </c>
    </row>
    <row r="273" spans="6:10" ht="15" x14ac:dyDescent="0.25">
      <c r="F273" s="5">
        <f>VLOOKUP(H273,'[2]Grupo 33'!$F$9:$AH$469,29,0)</f>
        <v>266</v>
      </c>
      <c r="G273" s="5">
        <f>VLOOKUP(H273,'[2]Grupo 33'!$F$9:$AH$469,25,0)</f>
        <v>95</v>
      </c>
      <c r="H273" s="14">
        <v>79324246</v>
      </c>
      <c r="I273" s="6" t="str">
        <f>VLOOKUP(H273,[3]Adtivos!$K:$AL,27,0)</f>
        <v>407</v>
      </c>
      <c r="J273" s="6" t="str">
        <f>VLOOKUP(H273,[3]Adtivos!$K:$AL,28,0)</f>
        <v>19</v>
      </c>
    </row>
    <row r="274" spans="6:10" ht="15" x14ac:dyDescent="0.25">
      <c r="F274" s="5">
        <f>VLOOKUP(H274,'[2]Grupo 33'!$F$9:$AH$469,29,0)</f>
        <v>267</v>
      </c>
      <c r="G274" s="5">
        <f>VLOOKUP(H274,'[2]Grupo 33'!$F$9:$AH$469,25,0)</f>
        <v>85</v>
      </c>
      <c r="H274" s="14">
        <v>52089834</v>
      </c>
      <c r="I274" s="6" t="str">
        <f>VLOOKUP(H274,[3]Adtivos!$K:$AL,27,0)</f>
        <v>440</v>
      </c>
      <c r="J274" s="6" t="str">
        <f>VLOOKUP(H274,[3]Adtivos!$K:$AL,28,0)</f>
        <v>19</v>
      </c>
    </row>
    <row r="275" spans="6:10" ht="15" x14ac:dyDescent="0.25">
      <c r="F275" s="5">
        <f>VLOOKUP(H275,'[2]Grupo 33'!$F$9:$AH$469,29,0)</f>
        <v>268</v>
      </c>
      <c r="G275" s="5">
        <f>VLOOKUP(H275,'[2]Grupo 33'!$F$9:$AH$469,25,0)</f>
        <v>60</v>
      </c>
      <c r="H275" s="14">
        <v>79788547</v>
      </c>
      <c r="I275" s="6" t="str">
        <f>VLOOKUP(H275,[3]Adtivos!$K:$AL,27,0)</f>
        <v>407</v>
      </c>
      <c r="J275" s="6" t="str">
        <f>VLOOKUP(H275,[3]Adtivos!$K:$AL,28,0)</f>
        <v>19</v>
      </c>
    </row>
    <row r="276" spans="6:10" ht="15" x14ac:dyDescent="0.25">
      <c r="F276" s="5">
        <f>VLOOKUP(H276,'[2]Grupo 33'!$F$9:$AH$469,29,0)</f>
        <v>269</v>
      </c>
      <c r="G276" s="5">
        <f>VLOOKUP(H276,'[2]Grupo 33'!$F$9:$AH$469,25,0)</f>
        <v>55</v>
      </c>
      <c r="H276" s="14">
        <v>1026566922</v>
      </c>
      <c r="I276" s="6" t="str">
        <f>VLOOKUP(H276,[3]Adtivos!$K:$AL,27,0)</f>
        <v>440</v>
      </c>
      <c r="J276" s="6" t="str">
        <f>VLOOKUP(H276,[3]Adtivos!$K:$AL,28,0)</f>
        <v>19</v>
      </c>
    </row>
    <row r="277" spans="6:10" ht="15" x14ac:dyDescent="0.25">
      <c r="F277" s="5">
        <f>VLOOKUP(H277,'[2]Grupo 33'!$F$9:$AH$469,29,0)</f>
        <v>270</v>
      </c>
      <c r="G277" s="5">
        <f>VLOOKUP(H277,'[2]Grupo 33'!$F$9:$AH$469,25,0)</f>
        <v>50</v>
      </c>
      <c r="H277" s="14">
        <v>51841124</v>
      </c>
      <c r="I277" s="6" t="str">
        <f>VLOOKUP(H277,[3]Adtivos!$K:$AL,27,0)</f>
        <v>440</v>
      </c>
      <c r="J277" s="6" t="str">
        <f>VLOOKUP(H277,[3]Adtivos!$K:$AL,28,0)</f>
        <v>19</v>
      </c>
    </row>
    <row r="278" spans="6:10" ht="15" x14ac:dyDescent="0.25">
      <c r="F278" s="5">
        <f>VLOOKUP(H278,'[2]Grupo 33'!$F$9:$AH$469,29,0)</f>
        <v>271</v>
      </c>
      <c r="G278" s="5">
        <f>VLOOKUP(H278,'[2]Grupo 33'!$F$9:$AH$469,25,0)</f>
        <v>90</v>
      </c>
      <c r="H278" s="14">
        <v>79284769</v>
      </c>
      <c r="I278" s="6" t="str">
        <f>VLOOKUP(H278,[3]Adtivos!$K:$AL,27,0)</f>
        <v>407</v>
      </c>
      <c r="J278" s="6" t="str">
        <f>VLOOKUP(H278,[3]Adtivos!$K:$AL,28,0)</f>
        <v>18</v>
      </c>
    </row>
    <row r="279" spans="6:10" ht="15" x14ac:dyDescent="0.25">
      <c r="F279" s="5">
        <f>VLOOKUP(H279,'[2]Grupo 33'!$F$9:$AH$469,29,0)</f>
        <v>272</v>
      </c>
      <c r="G279" s="5">
        <f>VLOOKUP(H279,'[2]Grupo 33'!$F$9:$AH$469,25,0)</f>
        <v>85</v>
      </c>
      <c r="H279" s="14">
        <v>51612341</v>
      </c>
      <c r="I279" s="6" t="str">
        <f>VLOOKUP(H279,[3]Adtivos!$K:$AL,27,0)</f>
        <v>407</v>
      </c>
      <c r="J279" s="6" t="str">
        <f>VLOOKUP(H279,[3]Adtivos!$K:$AL,28,0)</f>
        <v>18</v>
      </c>
    </row>
    <row r="280" spans="6:10" ht="15" x14ac:dyDescent="0.25">
      <c r="F280" s="5">
        <f>VLOOKUP(H280,'[2]Grupo 33'!$F$9:$AH$469,29,0)</f>
        <v>273</v>
      </c>
      <c r="G280" s="5">
        <f>VLOOKUP(H280,'[2]Grupo 33'!$F$9:$AH$469,25,0)</f>
        <v>50</v>
      </c>
      <c r="H280" s="14">
        <v>41796614</v>
      </c>
      <c r="I280" s="6" t="str">
        <f>VLOOKUP(H280,[3]Adtivos!$K:$AL,27,0)</f>
        <v>407</v>
      </c>
      <c r="J280" s="6" t="str">
        <f>VLOOKUP(H280,[3]Adtivos!$K:$AL,28,0)</f>
        <v>18</v>
      </c>
    </row>
    <row r="281" spans="6:10" ht="15" x14ac:dyDescent="0.25">
      <c r="F281" s="5">
        <f>VLOOKUP(H281,'[2]Grupo 33'!$F$9:$AH$469,29,0)</f>
        <v>274</v>
      </c>
      <c r="G281" s="5">
        <f>VLOOKUP(H281,'[2]Grupo 33'!$F$9:$AH$469,25,0)</f>
        <v>0</v>
      </c>
      <c r="H281" s="14">
        <v>20646247</v>
      </c>
      <c r="I281" s="6" t="str">
        <f>VLOOKUP(H281,[3]Adtivos!$K:$AL,27,0)</f>
        <v>407</v>
      </c>
      <c r="J281" s="6" t="str">
        <f>VLOOKUP(H281,[3]Adtivos!$K:$AL,28,0)</f>
        <v>18</v>
      </c>
    </row>
    <row r="282" spans="6:10" ht="15" x14ac:dyDescent="0.25">
      <c r="F282" s="5">
        <f>VLOOKUP(H282,'[2]Grupo 33'!$F$9:$AH$469,29,0)</f>
        <v>275</v>
      </c>
      <c r="G282" s="5">
        <f>VLOOKUP(H282,'[2]Grupo 33'!$F$9:$AH$469,25,0)</f>
        <v>90</v>
      </c>
      <c r="H282" s="14">
        <v>52224044</v>
      </c>
      <c r="I282" s="6" t="str">
        <f>VLOOKUP(H282,[3]Adtivos!$K:$AL,27,0)</f>
        <v>440</v>
      </c>
      <c r="J282" s="6" t="str">
        <f>VLOOKUP(H282,[3]Adtivos!$K:$AL,28,0)</f>
        <v>17</v>
      </c>
    </row>
    <row r="283" spans="6:10" ht="15" x14ac:dyDescent="0.25">
      <c r="F283" s="5">
        <f>VLOOKUP(H283,'[2]Grupo 33'!$F$9:$AH$469,29,0)</f>
        <v>276</v>
      </c>
      <c r="G283" s="5">
        <f>VLOOKUP(H283,'[2]Grupo 33'!$F$9:$AH$469,25,0)</f>
        <v>85</v>
      </c>
      <c r="H283" s="14">
        <v>20941307</v>
      </c>
      <c r="I283" s="6" t="str">
        <f>VLOOKUP(H283,[3]Adtivos!$K:$AL,27,0)</f>
        <v>440</v>
      </c>
      <c r="J283" s="6" t="str">
        <f>VLOOKUP(H283,[3]Adtivos!$K:$AL,28,0)</f>
        <v>17</v>
      </c>
    </row>
    <row r="284" spans="6:10" ht="15" x14ac:dyDescent="0.25">
      <c r="F284" s="5">
        <f>VLOOKUP(H284,'[2]Grupo 33'!$F$9:$AH$469,29,0)</f>
        <v>277</v>
      </c>
      <c r="G284" s="5">
        <f>VLOOKUP(H284,'[2]Grupo 33'!$F$9:$AH$469,25,0)</f>
        <v>80</v>
      </c>
      <c r="H284" s="14">
        <v>35528992</v>
      </c>
      <c r="I284" s="6" t="str">
        <f>VLOOKUP(H284,[3]Adtivos!$K:$AL,27,0)</f>
        <v>440</v>
      </c>
      <c r="J284" s="6" t="str">
        <f>VLOOKUP(H284,[3]Adtivos!$K:$AL,28,0)</f>
        <v>17</v>
      </c>
    </row>
    <row r="285" spans="6:10" ht="15" x14ac:dyDescent="0.25">
      <c r="F285" s="5">
        <f>VLOOKUP(H285,'[2]Grupo 33'!$F$9:$AH$469,29,0)</f>
        <v>278</v>
      </c>
      <c r="G285" s="5">
        <f>VLOOKUP(H285,'[2]Grupo 33'!$F$9:$AH$469,25,0)</f>
        <v>75</v>
      </c>
      <c r="H285" s="14">
        <v>52079221</v>
      </c>
      <c r="I285" s="6" t="str">
        <f>VLOOKUP(H285,[3]Adtivos!$K:$AL,27,0)</f>
        <v>440</v>
      </c>
      <c r="J285" s="6" t="str">
        <f>VLOOKUP(H285,[3]Adtivos!$K:$AL,28,0)</f>
        <v>17</v>
      </c>
    </row>
    <row r="286" spans="6:10" ht="15" x14ac:dyDescent="0.25">
      <c r="F286" s="5">
        <f>VLOOKUP(H286,'[2]Grupo 33'!$F$9:$AH$469,29,0)</f>
        <v>279</v>
      </c>
      <c r="G286" s="5">
        <f>VLOOKUP(H286,'[2]Grupo 33'!$F$9:$AH$469,25,0)</f>
        <v>70</v>
      </c>
      <c r="H286" s="14">
        <v>52744630</v>
      </c>
      <c r="I286" s="6" t="str">
        <f>VLOOKUP(H286,[3]Adtivos!$K:$AL,27,0)</f>
        <v>440</v>
      </c>
      <c r="J286" s="6" t="str">
        <f>VLOOKUP(H286,[3]Adtivos!$K:$AL,28,0)</f>
        <v>17</v>
      </c>
    </row>
    <row r="287" spans="6:10" ht="15" x14ac:dyDescent="0.25">
      <c r="F287" s="5">
        <f>VLOOKUP(H287,'[2]Grupo 33'!$F$9:$AH$469,29,0)</f>
        <v>280</v>
      </c>
      <c r="G287" s="5">
        <f>VLOOKUP(H287,'[2]Grupo 33'!$F$9:$AH$469,25,0)</f>
        <v>70</v>
      </c>
      <c r="H287" s="14">
        <v>52758226</v>
      </c>
      <c r="I287" s="6" t="str">
        <f>VLOOKUP(H287,[3]Adtivos!$K:$AL,27,0)</f>
        <v>440</v>
      </c>
      <c r="J287" s="6" t="str">
        <f>VLOOKUP(H287,[3]Adtivos!$K:$AL,28,0)</f>
        <v>17</v>
      </c>
    </row>
    <row r="288" spans="6:10" ht="15" x14ac:dyDescent="0.25">
      <c r="F288" s="5">
        <f>VLOOKUP(H288,'[2]Grupo 33'!$F$9:$AH$469,29,0)</f>
        <v>281</v>
      </c>
      <c r="G288" s="5">
        <f>VLOOKUP(H288,'[2]Grupo 33'!$F$9:$AH$469,25,0)</f>
        <v>65</v>
      </c>
      <c r="H288" s="14">
        <v>1068928023</v>
      </c>
      <c r="I288" s="6" t="str">
        <f>VLOOKUP(H288,[3]Adtivos!$K:$AL,27,0)</f>
        <v>440</v>
      </c>
      <c r="J288" s="6" t="str">
        <f>VLOOKUP(H288,[3]Adtivos!$K:$AL,28,0)</f>
        <v>17</v>
      </c>
    </row>
    <row r="289" spans="6:10" ht="15" x14ac:dyDescent="0.25">
      <c r="F289" s="5">
        <f>VLOOKUP(H289,'[2]Grupo 33'!$F$9:$AH$469,29,0)</f>
        <v>282</v>
      </c>
      <c r="G289" s="5">
        <f>VLOOKUP(H289,'[2]Grupo 33'!$F$9:$AH$469,25,0)</f>
        <v>65</v>
      </c>
      <c r="H289" s="14">
        <v>51661743</v>
      </c>
      <c r="I289" s="6" t="str">
        <f>VLOOKUP(H289,[3]Adtivos!$K:$AL,27,0)</f>
        <v>440</v>
      </c>
      <c r="J289" s="6" t="str">
        <f>VLOOKUP(H289,[3]Adtivos!$K:$AL,28,0)</f>
        <v>17</v>
      </c>
    </row>
    <row r="290" spans="6:10" ht="15" x14ac:dyDescent="0.25">
      <c r="F290" s="5">
        <f>VLOOKUP(H290,'[2]Grupo 33'!$F$9:$AH$469,29,0)</f>
        <v>283</v>
      </c>
      <c r="G290" s="5">
        <f>VLOOKUP(H290,'[2]Grupo 33'!$F$9:$AH$469,25,0)</f>
        <v>50</v>
      </c>
      <c r="H290" s="14">
        <v>52025305</v>
      </c>
      <c r="I290" s="6" t="str">
        <f>VLOOKUP(H290,[3]Adtivos!$K:$AL,27,0)</f>
        <v>440</v>
      </c>
      <c r="J290" s="6" t="str">
        <f>VLOOKUP(H290,[3]Adtivos!$K:$AL,28,0)</f>
        <v>17</v>
      </c>
    </row>
    <row r="291" spans="6:10" ht="15" x14ac:dyDescent="0.25">
      <c r="F291" s="5">
        <f>VLOOKUP(H291,'[2]Grupo 33'!$F$9:$AH$469,29,0)</f>
        <v>284</v>
      </c>
      <c r="G291" s="5">
        <f>VLOOKUP(H291,'[2]Grupo 33'!$F$9:$AH$469,25,0)</f>
        <v>45</v>
      </c>
      <c r="H291" s="14">
        <v>51741206</v>
      </c>
      <c r="I291" s="6" t="str">
        <f>VLOOKUP(H291,[3]Adtivos!$K:$AL,27,0)</f>
        <v>440</v>
      </c>
      <c r="J291" s="6" t="str">
        <f>VLOOKUP(H291,[3]Adtivos!$K:$AL,28,0)</f>
        <v>17</v>
      </c>
    </row>
    <row r="292" spans="6:10" ht="15" x14ac:dyDescent="0.25">
      <c r="F292" s="5">
        <f>VLOOKUP(H292,'[2]Grupo 33'!$F$9:$AH$469,29,0)</f>
        <v>285</v>
      </c>
      <c r="G292" s="5">
        <f>VLOOKUP(H292,'[2]Grupo 33'!$F$9:$AH$469,25,0)</f>
        <v>45</v>
      </c>
      <c r="H292" s="14">
        <v>52350140</v>
      </c>
      <c r="I292" s="6" t="str">
        <f>VLOOKUP(H292,[3]Adtivos!$K:$AL,27,0)</f>
        <v>407</v>
      </c>
      <c r="J292" s="6" t="str">
        <f>VLOOKUP(H292,[3]Adtivos!$K:$AL,28,0)</f>
        <v>17</v>
      </c>
    </row>
    <row r="293" spans="6:10" ht="15" x14ac:dyDescent="0.25">
      <c r="F293" s="5">
        <f>VLOOKUP(H293,'[2]Grupo 33'!$F$9:$AH$469,29,0)</f>
        <v>286</v>
      </c>
      <c r="G293" s="5">
        <f>VLOOKUP(H293,'[2]Grupo 33'!$F$9:$AH$469,25,0)</f>
        <v>45</v>
      </c>
      <c r="H293" s="14">
        <v>79708669</v>
      </c>
      <c r="I293" s="6" t="str">
        <f>VLOOKUP(H293,[3]Adtivos!$K:$AL,27,0)</f>
        <v>440</v>
      </c>
      <c r="J293" s="6" t="str">
        <f>VLOOKUP(H293,[3]Adtivos!$K:$AL,28,0)</f>
        <v>17</v>
      </c>
    </row>
    <row r="294" spans="6:10" ht="15" x14ac:dyDescent="0.25">
      <c r="F294" s="5">
        <f>VLOOKUP(H294,'[2]Grupo 33'!$F$9:$AH$469,29,0)</f>
        <v>287</v>
      </c>
      <c r="G294" s="5">
        <f>VLOOKUP(H294,'[2]Grupo 33'!$F$9:$AH$469,25,0)</f>
        <v>35</v>
      </c>
      <c r="H294" s="14">
        <v>7336129</v>
      </c>
      <c r="I294" s="6" t="str">
        <f>VLOOKUP(H294,[3]Adtivos!$K:$AL,27,0)</f>
        <v>440</v>
      </c>
      <c r="J294" s="6" t="str">
        <f>VLOOKUP(H294,[3]Adtivos!$K:$AL,28,0)</f>
        <v>17</v>
      </c>
    </row>
    <row r="295" spans="6:10" ht="15" x14ac:dyDescent="0.25">
      <c r="F295" s="5">
        <f>VLOOKUP(H295,'[2]Grupo 33'!$F$9:$AH$469,29,0)</f>
        <v>288</v>
      </c>
      <c r="G295" s="5">
        <f>VLOOKUP(H295,'[2]Grupo 33'!$F$9:$AH$469,25,0)</f>
        <v>30</v>
      </c>
      <c r="H295" s="14">
        <v>80792058</v>
      </c>
      <c r="I295" s="6" t="str">
        <f>VLOOKUP(H295,[3]Adtivos!$K:$AL,27,0)</f>
        <v>407</v>
      </c>
      <c r="J295" s="6" t="str">
        <f>VLOOKUP(H295,[3]Adtivos!$K:$AL,28,0)</f>
        <v>17</v>
      </c>
    </row>
    <row r="296" spans="6:10" ht="15" x14ac:dyDescent="0.25">
      <c r="F296" s="5">
        <f>VLOOKUP(H296,'[2]Grupo 33'!$F$9:$AH$469,29,0)</f>
        <v>289</v>
      </c>
      <c r="G296" s="5">
        <f>VLOOKUP(H296,'[2]Grupo 33'!$F$9:$AH$469,25,0)</f>
        <v>25</v>
      </c>
      <c r="H296" s="14">
        <v>1048274061</v>
      </c>
      <c r="I296" s="6" t="str">
        <f>VLOOKUP(H296,[3]Adtivos!$K:$AL,27,0)</f>
        <v>440</v>
      </c>
      <c r="J296" s="6" t="str">
        <f>VLOOKUP(H296,[3]Adtivos!$K:$AL,28,0)</f>
        <v>17</v>
      </c>
    </row>
    <row r="297" spans="6:10" ht="15" x14ac:dyDescent="0.25">
      <c r="F297" s="5">
        <f>VLOOKUP(H297,'[2]Grupo 33'!$F$9:$AH$469,29,0)</f>
        <v>290</v>
      </c>
      <c r="G297" s="5">
        <f>VLOOKUP(H297,'[2]Grupo 33'!$F$9:$AH$469,25,0)</f>
        <v>25</v>
      </c>
      <c r="H297" s="14">
        <v>1016019281</v>
      </c>
      <c r="I297" s="6" t="str">
        <f>VLOOKUP(H297,[3]Adtivos!$K:$AL,27,0)</f>
        <v>440</v>
      </c>
      <c r="J297" s="6" t="str">
        <f>VLOOKUP(H297,[3]Adtivos!$K:$AL,28,0)</f>
        <v>17</v>
      </c>
    </row>
    <row r="298" spans="6:10" ht="15" x14ac:dyDescent="0.25">
      <c r="F298" s="5">
        <f>VLOOKUP(H298,'[2]Grupo 33'!$F$9:$AH$469,29,0)</f>
        <v>291</v>
      </c>
      <c r="G298" s="5">
        <f>VLOOKUP(H298,'[2]Grupo 33'!$F$9:$AH$469,25,0)</f>
        <v>20</v>
      </c>
      <c r="H298" s="14">
        <v>22565271</v>
      </c>
      <c r="I298" s="6" t="str">
        <f>VLOOKUP(H298,[3]Adtivos!$K:$AL,27,0)</f>
        <v>440</v>
      </c>
      <c r="J298" s="6" t="str">
        <f>VLOOKUP(H298,[3]Adtivos!$K:$AL,28,0)</f>
        <v>17</v>
      </c>
    </row>
    <row r="299" spans="6:10" ht="15" x14ac:dyDescent="0.25">
      <c r="F299" s="5">
        <f>VLOOKUP(H299,'[2]Grupo 33'!$F$9:$AH$469,29,0)</f>
        <v>292</v>
      </c>
      <c r="G299" s="5">
        <f>VLOOKUP(H299,'[2]Grupo 33'!$F$9:$AH$469,25,0)</f>
        <v>85</v>
      </c>
      <c r="H299" s="14">
        <v>52124502</v>
      </c>
      <c r="I299" s="6" t="str">
        <f>VLOOKUP(H299,[3]Adtivos!$K:$AL,27,0)</f>
        <v>407</v>
      </c>
      <c r="J299" s="6" t="str">
        <f>VLOOKUP(H299,[3]Adtivos!$K:$AL,28,0)</f>
        <v>16</v>
      </c>
    </row>
    <row r="300" spans="6:10" ht="15" x14ac:dyDescent="0.25">
      <c r="F300" s="5">
        <f>VLOOKUP(H300,'[2]Grupo 33'!$F$9:$AH$469,29,0)</f>
        <v>293</v>
      </c>
      <c r="G300" s="5">
        <f>VLOOKUP(H300,'[2]Grupo 33'!$F$9:$AH$469,25,0)</f>
        <v>65</v>
      </c>
      <c r="H300" s="14">
        <v>1014184579</v>
      </c>
      <c r="I300" s="6" t="str">
        <f>VLOOKUP(H300,[3]Adtivos!$K:$AL,27,0)</f>
        <v>440</v>
      </c>
      <c r="J300" s="6" t="str">
        <f>VLOOKUP(H300,[3]Adtivos!$K:$AL,28,0)</f>
        <v>16</v>
      </c>
    </row>
    <row r="301" spans="6:10" ht="15" x14ac:dyDescent="0.25">
      <c r="F301" s="5">
        <f>VLOOKUP(H301,'[2]Grupo 33'!$F$9:$AH$469,29,0)</f>
        <v>294</v>
      </c>
      <c r="G301" s="5">
        <f>VLOOKUP(H301,'[2]Grupo 33'!$F$9:$AH$469,25,0)</f>
        <v>60</v>
      </c>
      <c r="H301" s="14">
        <v>1015394058</v>
      </c>
      <c r="I301" s="6" t="str">
        <f>VLOOKUP(H301,[3]Adtivos!$K:$AL,27,0)</f>
        <v>407</v>
      </c>
      <c r="J301" s="6" t="str">
        <f>VLOOKUP(H301,[3]Adtivos!$K:$AL,28,0)</f>
        <v>16</v>
      </c>
    </row>
    <row r="302" spans="6:10" ht="15" x14ac:dyDescent="0.25">
      <c r="F302" s="5">
        <f>VLOOKUP(H302,'[2]Grupo 33'!$F$9:$AH$469,29,0)</f>
        <v>295</v>
      </c>
      <c r="G302" s="5">
        <f>VLOOKUP(H302,'[2]Grupo 33'!$F$9:$AH$469,25,0)</f>
        <v>60</v>
      </c>
      <c r="H302" s="14">
        <v>51897881</v>
      </c>
      <c r="I302" s="6" t="str">
        <f>VLOOKUP(H302,[3]Adtivos!$K:$AL,27,0)</f>
        <v>440</v>
      </c>
      <c r="J302" s="6" t="str">
        <f>VLOOKUP(H302,[3]Adtivos!$K:$AL,28,0)</f>
        <v>16</v>
      </c>
    </row>
    <row r="303" spans="6:10" ht="15" x14ac:dyDescent="0.25">
      <c r="F303" s="5">
        <f>VLOOKUP(H303,'[2]Grupo 33'!$F$9:$AH$469,29,0)</f>
        <v>296</v>
      </c>
      <c r="G303" s="5">
        <f>VLOOKUP(H303,'[2]Grupo 33'!$F$9:$AH$469,25,0)</f>
        <v>55</v>
      </c>
      <c r="H303" s="14">
        <v>52100335</v>
      </c>
      <c r="I303" s="6" t="str">
        <f>VLOOKUP(H303,[3]Adtivos!$K:$AL,27,0)</f>
        <v>440</v>
      </c>
      <c r="J303" s="6" t="str">
        <f>VLOOKUP(H303,[3]Adtivos!$K:$AL,28,0)</f>
        <v>16</v>
      </c>
    </row>
    <row r="304" spans="6:10" ht="15" x14ac:dyDescent="0.25">
      <c r="F304" s="5">
        <f>VLOOKUP(H304,'[2]Grupo 33'!$F$9:$AH$469,29,0)</f>
        <v>297</v>
      </c>
      <c r="G304" s="5">
        <f>VLOOKUP(H304,'[2]Grupo 33'!$F$9:$AH$469,25,0)</f>
        <v>40</v>
      </c>
      <c r="H304" s="14">
        <v>52101469</v>
      </c>
      <c r="I304" s="6" t="str">
        <f>VLOOKUP(H304,[3]Adtivos!$K:$AL,27,0)</f>
        <v>407</v>
      </c>
      <c r="J304" s="6" t="str">
        <f>VLOOKUP(H304,[3]Adtivos!$K:$AL,28,0)</f>
        <v>16</v>
      </c>
    </row>
    <row r="305" spans="6:10" ht="15" x14ac:dyDescent="0.25">
      <c r="F305" s="5">
        <f>VLOOKUP(H305,'[2]Grupo 33'!$F$9:$AH$469,29,0)</f>
        <v>298</v>
      </c>
      <c r="G305" s="5">
        <f>VLOOKUP(H305,'[2]Grupo 33'!$F$9:$AH$469,25,0)</f>
        <v>45</v>
      </c>
      <c r="H305" s="14">
        <v>53048957</v>
      </c>
      <c r="I305" s="6" t="str">
        <f>VLOOKUP(H305,[3]Adtivos!$K:$AL,27,0)</f>
        <v>407</v>
      </c>
      <c r="J305" s="6" t="str">
        <f>VLOOKUP(H305,[3]Adtivos!$K:$AL,28,0)</f>
        <v>15</v>
      </c>
    </row>
    <row r="306" spans="6:10" ht="15" x14ac:dyDescent="0.25">
      <c r="F306" s="5">
        <f>VLOOKUP(H306,'[2]Grupo 33'!$F$9:$AH$469,29,0)</f>
        <v>299</v>
      </c>
      <c r="G306" s="5">
        <f>VLOOKUP(H306,'[2]Grupo 33'!$F$9:$AH$469,25,0)</f>
        <v>95</v>
      </c>
      <c r="H306" s="14">
        <v>14229975</v>
      </c>
      <c r="I306" s="6" t="str">
        <f>VLOOKUP(H306,[3]Adtivos!$K:$AL,27,0)</f>
        <v>407</v>
      </c>
      <c r="J306" s="6" t="str">
        <f>VLOOKUP(H306,[3]Adtivos!$K:$AL,28,0)</f>
        <v>14</v>
      </c>
    </row>
    <row r="307" spans="6:10" ht="15" x14ac:dyDescent="0.25">
      <c r="F307" s="5">
        <f>VLOOKUP(H307,'[2]Grupo 33'!$F$9:$AH$469,29,0)</f>
        <v>300</v>
      </c>
      <c r="G307" s="5">
        <f>VLOOKUP(H307,'[2]Grupo 33'!$F$9:$AH$469,25,0)</f>
        <v>90</v>
      </c>
      <c r="H307" s="14">
        <v>51726176</v>
      </c>
      <c r="I307" s="6" t="str">
        <f>VLOOKUP(H307,[3]Adtivos!$K:$AL,27,0)</f>
        <v>407</v>
      </c>
      <c r="J307" s="6" t="str">
        <f>VLOOKUP(H307,[3]Adtivos!$K:$AL,28,0)</f>
        <v>14</v>
      </c>
    </row>
    <row r="308" spans="6:10" ht="15" x14ac:dyDescent="0.25">
      <c r="F308" s="5">
        <f>VLOOKUP(H308,'[2]Grupo 33'!$F$9:$AH$469,29,0)</f>
        <v>301</v>
      </c>
      <c r="G308" s="5">
        <f>VLOOKUP(H308,'[2]Grupo 33'!$F$9:$AH$469,25,0)</f>
        <v>90</v>
      </c>
      <c r="H308" s="14">
        <v>51810441</v>
      </c>
      <c r="I308" s="6" t="str">
        <f>VLOOKUP(H308,[3]Adtivos!$K:$AL,27,0)</f>
        <v>407</v>
      </c>
      <c r="J308" s="6" t="str">
        <f>VLOOKUP(H308,[3]Adtivos!$K:$AL,28,0)</f>
        <v>14</v>
      </c>
    </row>
    <row r="309" spans="6:10" ht="15" x14ac:dyDescent="0.25">
      <c r="F309" s="5">
        <f>VLOOKUP(H309,'[2]Grupo 33'!$F$9:$AH$469,29,0)</f>
        <v>302</v>
      </c>
      <c r="G309" s="5">
        <f>VLOOKUP(H309,'[2]Grupo 33'!$F$9:$AH$469,25,0)</f>
        <v>85</v>
      </c>
      <c r="H309" s="14">
        <v>39686908</v>
      </c>
      <c r="I309" s="6" t="str">
        <f>VLOOKUP(H309,[3]Adtivos!$K:$AL,27,0)</f>
        <v>440</v>
      </c>
      <c r="J309" s="6" t="str">
        <f>VLOOKUP(H309,[3]Adtivos!$K:$AL,28,0)</f>
        <v>14</v>
      </c>
    </row>
    <row r="310" spans="6:10" ht="15" x14ac:dyDescent="0.25">
      <c r="F310" s="5">
        <f>VLOOKUP(H310,'[2]Grupo 33'!$F$9:$AH$469,29,0)</f>
        <v>303</v>
      </c>
      <c r="G310" s="5">
        <f>VLOOKUP(H310,'[2]Grupo 33'!$F$9:$AH$469,25,0)</f>
        <v>85</v>
      </c>
      <c r="H310" s="14">
        <v>52380619</v>
      </c>
      <c r="I310" s="6" t="str">
        <f>VLOOKUP(H310,[3]Adtivos!$K:$AL,27,0)</f>
        <v>407</v>
      </c>
      <c r="J310" s="6" t="str">
        <f>VLOOKUP(H310,[3]Adtivos!$K:$AL,28,0)</f>
        <v>14</v>
      </c>
    </row>
    <row r="311" spans="6:10" ht="15" x14ac:dyDescent="0.25">
      <c r="F311" s="5">
        <f>VLOOKUP(H311,'[2]Grupo 33'!$F$9:$AH$469,29,0)</f>
        <v>304</v>
      </c>
      <c r="G311" s="5">
        <f>VLOOKUP(H311,'[2]Grupo 33'!$F$9:$AH$469,25,0)</f>
        <v>85</v>
      </c>
      <c r="H311" s="14">
        <v>52171302</v>
      </c>
      <c r="I311" s="6" t="str">
        <f>VLOOKUP(H311,[3]Adtivos!$K:$AL,27,0)</f>
        <v>407</v>
      </c>
      <c r="J311" s="6" t="str">
        <f>VLOOKUP(H311,[3]Adtivos!$K:$AL,28,0)</f>
        <v>14</v>
      </c>
    </row>
    <row r="312" spans="6:10" ht="15" x14ac:dyDescent="0.25">
      <c r="F312" s="5">
        <f>VLOOKUP(H312,'[2]Grupo 33'!$F$9:$AH$469,29,0)</f>
        <v>305</v>
      </c>
      <c r="G312" s="5">
        <f>VLOOKUP(H312,'[2]Grupo 33'!$F$9:$AH$469,25,0)</f>
        <v>85</v>
      </c>
      <c r="H312" s="14">
        <v>51674146</v>
      </c>
      <c r="I312" s="6" t="str">
        <f>VLOOKUP(H312,[3]Adtivos!$K:$AL,27,0)</f>
        <v>407</v>
      </c>
      <c r="J312" s="6" t="str">
        <f>VLOOKUP(H312,[3]Adtivos!$K:$AL,28,0)</f>
        <v>14</v>
      </c>
    </row>
    <row r="313" spans="6:10" ht="15" x14ac:dyDescent="0.25">
      <c r="F313" s="5">
        <f>VLOOKUP(H313,'[2]Grupo 33'!$F$9:$AH$469,29,0)</f>
        <v>306</v>
      </c>
      <c r="G313" s="5">
        <f>VLOOKUP(H313,'[2]Grupo 33'!$F$9:$AH$469,25,0)</f>
        <v>85</v>
      </c>
      <c r="H313" s="14">
        <v>52421349</v>
      </c>
      <c r="I313" s="6" t="str">
        <f>VLOOKUP(H313,[3]Adtivos!$K:$AL,27,0)</f>
        <v>407</v>
      </c>
      <c r="J313" s="6" t="str">
        <f>VLOOKUP(H313,[3]Adtivos!$K:$AL,28,0)</f>
        <v>14</v>
      </c>
    </row>
    <row r="314" spans="6:10" ht="15" x14ac:dyDescent="0.25">
      <c r="F314" s="5">
        <f>VLOOKUP(H314,'[2]Grupo 33'!$F$9:$AH$469,29,0)</f>
        <v>307</v>
      </c>
      <c r="G314" s="5">
        <f>VLOOKUP(H314,'[2]Grupo 33'!$F$9:$AH$469,25,0)</f>
        <v>80</v>
      </c>
      <c r="H314" s="14">
        <v>52178505</v>
      </c>
      <c r="I314" s="6" t="str">
        <f>VLOOKUP(H314,[3]Adtivos!$K:$AL,27,0)</f>
        <v>407</v>
      </c>
      <c r="J314" s="6" t="str">
        <f>VLOOKUP(H314,[3]Adtivos!$K:$AL,28,0)</f>
        <v>14</v>
      </c>
    </row>
    <row r="315" spans="6:10" ht="15" x14ac:dyDescent="0.25">
      <c r="F315" s="5">
        <f>VLOOKUP(H315,'[2]Grupo 33'!$F$9:$AH$469,29,0)</f>
        <v>308</v>
      </c>
      <c r="G315" s="5">
        <f>VLOOKUP(H315,'[2]Grupo 33'!$F$9:$AH$469,25,0)</f>
        <v>80</v>
      </c>
      <c r="H315" s="14">
        <v>80175277</v>
      </c>
      <c r="I315" s="6" t="str">
        <f>VLOOKUP(H315,[3]Adtivos!$K:$AL,27,0)</f>
        <v>407</v>
      </c>
      <c r="J315" s="6" t="str">
        <f>VLOOKUP(H315,[3]Adtivos!$K:$AL,28,0)</f>
        <v>14</v>
      </c>
    </row>
    <row r="316" spans="6:10" ht="15" x14ac:dyDescent="0.25">
      <c r="F316" s="5">
        <f>VLOOKUP(H316,'[2]Grupo 33'!$F$9:$AH$469,29,0)</f>
        <v>309</v>
      </c>
      <c r="G316" s="5">
        <f>VLOOKUP(H316,'[2]Grupo 33'!$F$9:$AH$469,25,0)</f>
        <v>70</v>
      </c>
      <c r="H316" s="14">
        <v>52739553</v>
      </c>
      <c r="I316" s="6" t="str">
        <f>VLOOKUP(H316,[3]Adtivos!$K:$AL,27,0)</f>
        <v>407</v>
      </c>
      <c r="J316" s="6" t="str">
        <f>VLOOKUP(H316,[3]Adtivos!$K:$AL,28,0)</f>
        <v>14</v>
      </c>
    </row>
    <row r="317" spans="6:10" ht="15" x14ac:dyDescent="0.25">
      <c r="F317" s="5">
        <f>VLOOKUP(H317,'[2]Grupo 33'!$F$9:$AH$469,29,0)</f>
        <v>310</v>
      </c>
      <c r="G317" s="5">
        <f>VLOOKUP(H317,'[2]Grupo 33'!$F$9:$AH$469,25,0)</f>
        <v>70</v>
      </c>
      <c r="H317" s="14">
        <v>52727666</v>
      </c>
      <c r="I317" s="6" t="str">
        <f>VLOOKUP(H317,[3]Adtivos!$K:$AL,27,0)</f>
        <v>407</v>
      </c>
      <c r="J317" s="6" t="str">
        <f>VLOOKUP(H317,[3]Adtivos!$K:$AL,28,0)</f>
        <v>14</v>
      </c>
    </row>
    <row r="318" spans="6:10" ht="15" x14ac:dyDescent="0.25">
      <c r="F318" s="5">
        <f>VLOOKUP(H318,'[2]Grupo 33'!$F$9:$AH$469,29,0)</f>
        <v>311</v>
      </c>
      <c r="G318" s="5">
        <f>VLOOKUP(H318,'[2]Grupo 33'!$F$9:$AH$469,25,0)</f>
        <v>70</v>
      </c>
      <c r="H318" s="14">
        <v>52823449</v>
      </c>
      <c r="I318" s="6" t="str">
        <f>VLOOKUP(H318,[3]Adtivos!$K:$AL,27,0)</f>
        <v>407</v>
      </c>
      <c r="J318" s="6" t="str">
        <f>VLOOKUP(H318,[3]Adtivos!$K:$AL,28,0)</f>
        <v>14</v>
      </c>
    </row>
    <row r="319" spans="6:10" ht="15" x14ac:dyDescent="0.25">
      <c r="F319" s="5">
        <f>VLOOKUP(H319,'[2]Grupo 33'!$F$9:$AH$469,29,0)</f>
        <v>312</v>
      </c>
      <c r="G319" s="5">
        <f>VLOOKUP(H319,'[2]Grupo 33'!$F$9:$AH$469,25,0)</f>
        <v>70</v>
      </c>
      <c r="H319" s="14">
        <v>52197084</v>
      </c>
      <c r="I319" s="6" t="str">
        <f>VLOOKUP(H319,[3]Adtivos!$K:$AL,27,0)</f>
        <v>407</v>
      </c>
      <c r="J319" s="6" t="str">
        <f>VLOOKUP(H319,[3]Adtivos!$K:$AL,28,0)</f>
        <v>14</v>
      </c>
    </row>
    <row r="320" spans="6:10" ht="15" x14ac:dyDescent="0.25">
      <c r="F320" s="5">
        <f>VLOOKUP(H320,'[2]Grupo 33'!$F$9:$AH$469,29,0)</f>
        <v>313</v>
      </c>
      <c r="G320" s="5">
        <f>VLOOKUP(H320,'[2]Grupo 33'!$F$9:$AH$469,25,0)</f>
        <v>65</v>
      </c>
      <c r="H320" s="14">
        <v>19452522</v>
      </c>
      <c r="I320" s="6" t="str">
        <f>VLOOKUP(H320,[3]Adtivos!$K:$AL,27,0)</f>
        <v>407</v>
      </c>
      <c r="J320" s="6" t="str">
        <f>VLOOKUP(H320,[3]Adtivos!$K:$AL,28,0)</f>
        <v>14</v>
      </c>
    </row>
    <row r="321" spans="6:10" ht="15" x14ac:dyDescent="0.25">
      <c r="F321" s="5">
        <f>VLOOKUP(H321,'[2]Grupo 33'!$F$9:$AH$469,29,0)</f>
        <v>314</v>
      </c>
      <c r="G321" s="5">
        <f>VLOOKUP(H321,'[2]Grupo 33'!$F$9:$AH$469,25,0)</f>
        <v>65</v>
      </c>
      <c r="H321" s="14">
        <v>52213806</v>
      </c>
      <c r="I321" s="6" t="str">
        <f>VLOOKUP(H321,[3]Adtivos!$K:$AL,27,0)</f>
        <v>440</v>
      </c>
      <c r="J321" s="6" t="str">
        <f>VLOOKUP(H321,[3]Adtivos!$K:$AL,28,0)</f>
        <v>14</v>
      </c>
    </row>
    <row r="322" spans="6:10" ht="15" x14ac:dyDescent="0.25">
      <c r="F322" s="5">
        <f>VLOOKUP(H322,'[2]Grupo 33'!$F$9:$AH$469,29,0)</f>
        <v>315</v>
      </c>
      <c r="G322" s="5">
        <f>VLOOKUP(H322,'[2]Grupo 33'!$F$9:$AH$469,25,0)</f>
        <v>65</v>
      </c>
      <c r="H322" s="14">
        <v>1032379980</v>
      </c>
      <c r="I322" s="6" t="str">
        <f>VLOOKUP(H322,[3]Adtivos!$K:$AL,27,0)</f>
        <v>407</v>
      </c>
      <c r="J322" s="6" t="str">
        <f>VLOOKUP(H322,[3]Adtivos!$K:$AL,28,0)</f>
        <v>14</v>
      </c>
    </row>
    <row r="323" spans="6:10" ht="15" x14ac:dyDescent="0.25">
      <c r="F323" s="5">
        <f>VLOOKUP(H323,'[2]Grupo 33'!$F$9:$AH$469,29,0)</f>
        <v>316</v>
      </c>
      <c r="G323" s="5">
        <f>VLOOKUP(H323,'[2]Grupo 33'!$F$9:$AH$469,25,0)</f>
        <v>60</v>
      </c>
      <c r="H323" s="14">
        <v>52116971</v>
      </c>
      <c r="I323" s="6" t="str">
        <f>VLOOKUP(H323,[3]Adtivos!$K:$AL,27,0)</f>
        <v>407</v>
      </c>
      <c r="J323" s="6" t="str">
        <f>VLOOKUP(H323,[3]Adtivos!$K:$AL,28,0)</f>
        <v>14</v>
      </c>
    </row>
    <row r="324" spans="6:10" ht="15" x14ac:dyDescent="0.25">
      <c r="F324" s="5">
        <f>VLOOKUP(H324,'[2]Grupo 33'!$F$9:$AH$469,29,0)</f>
        <v>317</v>
      </c>
      <c r="G324" s="5">
        <f>VLOOKUP(H324,'[2]Grupo 33'!$F$9:$AH$469,25,0)</f>
        <v>60</v>
      </c>
      <c r="H324" s="14">
        <v>79830526</v>
      </c>
      <c r="I324" s="6" t="str">
        <f>VLOOKUP(H324,[3]Adtivos!$K:$AL,27,0)</f>
        <v>407</v>
      </c>
      <c r="J324" s="6" t="str">
        <f>VLOOKUP(H324,[3]Adtivos!$K:$AL,28,0)</f>
        <v>14</v>
      </c>
    </row>
    <row r="325" spans="6:10" ht="15" x14ac:dyDescent="0.25">
      <c r="F325" s="5">
        <f>VLOOKUP(H325,'[2]Grupo 33'!$F$9:$AH$469,29,0)</f>
        <v>318</v>
      </c>
      <c r="G325" s="5">
        <f>VLOOKUP(H325,'[2]Grupo 33'!$F$9:$AH$469,25,0)</f>
        <v>60</v>
      </c>
      <c r="H325" s="14">
        <v>1023868905</v>
      </c>
      <c r="I325" s="6" t="str">
        <f>VLOOKUP(H325,[3]Adtivos!$K:$AL,27,0)</f>
        <v>407</v>
      </c>
      <c r="J325" s="6" t="str">
        <f>VLOOKUP(H325,[3]Adtivos!$K:$AL,28,0)</f>
        <v>14</v>
      </c>
    </row>
    <row r="326" spans="6:10" ht="15" x14ac:dyDescent="0.25">
      <c r="F326" s="5">
        <f>VLOOKUP(H326,'[2]Grupo 33'!$F$9:$AH$469,29,0)</f>
        <v>319</v>
      </c>
      <c r="G326" s="5">
        <f>VLOOKUP(H326,'[2]Grupo 33'!$F$9:$AH$469,25,0)</f>
        <v>55</v>
      </c>
      <c r="H326" s="14">
        <v>79219664</v>
      </c>
      <c r="I326" s="6" t="str">
        <f>VLOOKUP(H326,[3]Adtivos!$K:$AL,27,0)</f>
        <v>440</v>
      </c>
      <c r="J326" s="6" t="str">
        <f>VLOOKUP(H326,[3]Adtivos!$K:$AL,28,0)</f>
        <v>14</v>
      </c>
    </row>
    <row r="327" spans="6:10" ht="15" x14ac:dyDescent="0.25">
      <c r="F327" s="5">
        <f>VLOOKUP(H327,'[2]Grupo 33'!$F$9:$AH$469,29,0)</f>
        <v>320</v>
      </c>
      <c r="G327" s="5">
        <f>VLOOKUP(H327,'[2]Grupo 33'!$F$9:$AH$469,25,0)</f>
        <v>55</v>
      </c>
      <c r="H327" s="14">
        <v>1090455343</v>
      </c>
      <c r="I327" s="6" t="str">
        <f>VLOOKUP(H327,[3]Adtivos!$K:$AL,27,0)</f>
        <v>440</v>
      </c>
      <c r="J327" s="6" t="str">
        <f>VLOOKUP(H327,[3]Adtivos!$K:$AL,28,0)</f>
        <v>14</v>
      </c>
    </row>
    <row r="328" spans="6:10" ht="15" x14ac:dyDescent="0.25">
      <c r="F328" s="5">
        <f>VLOOKUP(H328,'[2]Grupo 33'!$F$9:$AH$469,29,0)</f>
        <v>321</v>
      </c>
      <c r="G328" s="5">
        <f>VLOOKUP(H328,'[2]Grupo 33'!$F$9:$AH$469,25,0)</f>
        <v>50</v>
      </c>
      <c r="H328" s="14">
        <v>79289410</v>
      </c>
      <c r="I328" s="6" t="str">
        <f>VLOOKUP(H328,[3]Adtivos!$K:$AL,27,0)</f>
        <v>407</v>
      </c>
      <c r="J328" s="6" t="str">
        <f>VLOOKUP(H328,[3]Adtivos!$K:$AL,28,0)</f>
        <v>14</v>
      </c>
    </row>
    <row r="329" spans="6:10" ht="15" x14ac:dyDescent="0.25">
      <c r="F329" s="5">
        <f>VLOOKUP(H329,'[2]Grupo 33'!$F$9:$AH$469,29,0)</f>
        <v>322</v>
      </c>
      <c r="G329" s="5">
        <f>VLOOKUP(H329,'[2]Grupo 33'!$F$9:$AH$469,25,0)</f>
        <v>50</v>
      </c>
      <c r="H329" s="14">
        <v>68287541</v>
      </c>
      <c r="I329" s="6" t="str">
        <f>VLOOKUP(H329,[3]Adtivos!$K:$AL,27,0)</f>
        <v>440</v>
      </c>
      <c r="J329" s="6" t="str">
        <f>VLOOKUP(H329,[3]Adtivos!$K:$AL,28,0)</f>
        <v>14</v>
      </c>
    </row>
    <row r="330" spans="6:10" ht="15" x14ac:dyDescent="0.25">
      <c r="F330" s="5">
        <f>VLOOKUP(H330,'[2]Grupo 33'!$F$9:$AH$469,29,0)</f>
        <v>323</v>
      </c>
      <c r="G330" s="5">
        <f>VLOOKUP(H330,'[2]Grupo 33'!$F$9:$AH$469,25,0)</f>
        <v>50</v>
      </c>
      <c r="H330" s="14">
        <v>51691214</v>
      </c>
      <c r="I330" s="6" t="str">
        <f>VLOOKUP(H330,[3]Adtivos!$K:$AL,27,0)</f>
        <v>407</v>
      </c>
      <c r="J330" s="6" t="str">
        <f>VLOOKUP(H330,[3]Adtivos!$K:$AL,28,0)</f>
        <v>14</v>
      </c>
    </row>
    <row r="331" spans="6:10" ht="15" x14ac:dyDescent="0.25">
      <c r="F331" s="5">
        <f>VLOOKUP(H331,'[2]Grupo 33'!$F$9:$AH$469,29,0)</f>
        <v>324</v>
      </c>
      <c r="G331" s="5">
        <f>VLOOKUP(H331,'[2]Grupo 33'!$F$9:$AH$469,25,0)</f>
        <v>50</v>
      </c>
      <c r="H331" s="14">
        <v>20931917</v>
      </c>
      <c r="I331" s="6" t="str">
        <f>VLOOKUP(H331,[3]Adtivos!$K:$AL,27,0)</f>
        <v>407</v>
      </c>
      <c r="J331" s="6" t="str">
        <f>VLOOKUP(H331,[3]Adtivos!$K:$AL,28,0)</f>
        <v>14</v>
      </c>
    </row>
    <row r="332" spans="6:10" ht="15" x14ac:dyDescent="0.25">
      <c r="F332" s="5">
        <f>VLOOKUP(H332,'[2]Grupo 33'!$F$9:$AH$469,29,0)</f>
        <v>325</v>
      </c>
      <c r="G332" s="5">
        <f>VLOOKUP(H332,'[2]Grupo 33'!$F$9:$AH$469,25,0)</f>
        <v>45</v>
      </c>
      <c r="H332" s="14">
        <v>52367067</v>
      </c>
      <c r="I332" s="6" t="str">
        <f>VLOOKUP(H332,[3]Adtivos!$K:$AL,27,0)</f>
        <v>407</v>
      </c>
      <c r="J332" s="6" t="str">
        <f>VLOOKUP(H332,[3]Adtivos!$K:$AL,28,0)</f>
        <v>14</v>
      </c>
    </row>
    <row r="333" spans="6:10" ht="15" x14ac:dyDescent="0.25">
      <c r="F333" s="5">
        <f>VLOOKUP(H333,'[2]Grupo 33'!$F$9:$AH$469,29,0)</f>
        <v>326</v>
      </c>
      <c r="G333" s="5">
        <f>VLOOKUP(H333,'[2]Grupo 33'!$F$9:$AH$469,25,0)</f>
        <v>40</v>
      </c>
      <c r="H333" s="14">
        <v>53045239</v>
      </c>
      <c r="I333" s="6" t="str">
        <f>VLOOKUP(H333,[3]Adtivos!$K:$AL,27,0)</f>
        <v>407</v>
      </c>
      <c r="J333" s="6" t="str">
        <f>VLOOKUP(H333,[3]Adtivos!$K:$AL,28,0)</f>
        <v>14</v>
      </c>
    </row>
    <row r="334" spans="6:10" ht="15" x14ac:dyDescent="0.25">
      <c r="F334" s="5">
        <f>VLOOKUP(H334,'[2]Grupo 33'!$F$9:$AH$469,29,0)</f>
        <v>327</v>
      </c>
      <c r="G334" s="5">
        <f>VLOOKUP(H334,'[2]Grupo 33'!$F$9:$AH$469,25,0)</f>
        <v>40</v>
      </c>
      <c r="H334" s="14">
        <v>52203752</v>
      </c>
      <c r="I334" s="6" t="str">
        <f>VLOOKUP(H334,[3]Adtivos!$K:$AL,27,0)</f>
        <v>440</v>
      </c>
      <c r="J334" s="6" t="str">
        <f>VLOOKUP(H334,[3]Adtivos!$K:$AL,28,0)</f>
        <v>14</v>
      </c>
    </row>
    <row r="335" spans="6:10" ht="15" x14ac:dyDescent="0.25">
      <c r="F335" s="5">
        <f>VLOOKUP(H335,'[2]Grupo 33'!$F$9:$AH$469,29,0)</f>
        <v>328</v>
      </c>
      <c r="G335" s="5">
        <f>VLOOKUP(H335,'[2]Grupo 33'!$F$9:$AH$469,25,0)</f>
        <v>40</v>
      </c>
      <c r="H335" s="14">
        <v>51743080</v>
      </c>
      <c r="I335" s="6" t="str">
        <f>VLOOKUP(H335,[3]Adtivos!$K:$AL,27,0)</f>
        <v>407</v>
      </c>
      <c r="J335" s="6" t="str">
        <f>VLOOKUP(H335,[3]Adtivos!$K:$AL,28,0)</f>
        <v>14</v>
      </c>
    </row>
    <row r="336" spans="6:10" ht="15" x14ac:dyDescent="0.25">
      <c r="F336" s="5">
        <f>VLOOKUP(H336,'[2]Grupo 33'!$F$9:$AH$469,29,0)</f>
        <v>329</v>
      </c>
      <c r="G336" s="5">
        <f>VLOOKUP(H336,'[2]Grupo 33'!$F$9:$AH$469,25,0)</f>
        <v>40</v>
      </c>
      <c r="H336" s="14">
        <v>52737407</v>
      </c>
      <c r="I336" s="6" t="str">
        <f>VLOOKUP(H336,[3]Adtivos!$K:$AL,27,0)</f>
        <v>407</v>
      </c>
      <c r="J336" s="6" t="str">
        <f>VLOOKUP(H336,[3]Adtivos!$K:$AL,28,0)</f>
        <v>14</v>
      </c>
    </row>
    <row r="337" spans="6:10" ht="15" x14ac:dyDescent="0.25">
      <c r="F337" s="5">
        <f>VLOOKUP(H337,'[2]Grupo 33'!$F$9:$AH$469,29,0)</f>
        <v>330</v>
      </c>
      <c r="G337" s="5">
        <f>VLOOKUP(H337,'[2]Grupo 33'!$F$9:$AH$469,25,0)</f>
        <v>35</v>
      </c>
      <c r="H337" s="14">
        <v>80247474</v>
      </c>
      <c r="I337" s="6" t="str">
        <f>VLOOKUP(H337,[3]Adtivos!$K:$AL,27,0)</f>
        <v>407</v>
      </c>
      <c r="J337" s="6" t="str">
        <f>VLOOKUP(H337,[3]Adtivos!$K:$AL,28,0)</f>
        <v>14</v>
      </c>
    </row>
    <row r="338" spans="6:10" ht="15" x14ac:dyDescent="0.25">
      <c r="F338" s="5">
        <f>VLOOKUP(H338,'[2]Grupo 33'!$F$9:$AH$469,29,0)</f>
        <v>331</v>
      </c>
      <c r="G338" s="5">
        <f>VLOOKUP(H338,'[2]Grupo 33'!$F$9:$AH$469,25,0)</f>
        <v>30</v>
      </c>
      <c r="H338" s="14">
        <v>80824800</v>
      </c>
      <c r="I338" s="6" t="str">
        <f>VLOOKUP(H338,[3]Adtivos!$K:$AL,27,0)</f>
        <v>407</v>
      </c>
      <c r="J338" s="6" t="str">
        <f>VLOOKUP(H338,[3]Adtivos!$K:$AL,28,0)</f>
        <v>14</v>
      </c>
    </row>
    <row r="339" spans="6:10" ht="15" x14ac:dyDescent="0.25">
      <c r="F339" s="5">
        <f>VLOOKUP(H339,'[2]Grupo 33'!$F$9:$AH$469,29,0)</f>
        <v>332</v>
      </c>
      <c r="G339" s="5">
        <f>VLOOKUP(H339,'[2]Grupo 33'!$F$9:$AH$469,25,0)</f>
        <v>30</v>
      </c>
      <c r="H339" s="14">
        <v>52810577</v>
      </c>
      <c r="I339" s="6" t="str">
        <f>VLOOKUP(H339,[3]Adtivos!$K:$AL,27,0)</f>
        <v>407</v>
      </c>
      <c r="J339" s="6" t="str">
        <f>VLOOKUP(H339,[3]Adtivos!$K:$AL,28,0)</f>
        <v>14</v>
      </c>
    </row>
    <row r="340" spans="6:10" ht="15" x14ac:dyDescent="0.25">
      <c r="F340" s="5">
        <f>VLOOKUP(H340,'[2]Grupo 33'!$F$9:$AH$469,29,0)</f>
        <v>333</v>
      </c>
      <c r="G340" s="5">
        <f>VLOOKUP(H340,'[2]Grupo 33'!$F$9:$AH$469,25,0)</f>
        <v>25</v>
      </c>
      <c r="H340" s="14">
        <v>52376558</v>
      </c>
      <c r="I340" s="6" t="str">
        <f>VLOOKUP(H340,[3]Adtivos!$K:$AL,27,0)</f>
        <v>407</v>
      </c>
      <c r="J340" s="6" t="str">
        <f>VLOOKUP(H340,[3]Adtivos!$K:$AL,28,0)</f>
        <v>14</v>
      </c>
    </row>
    <row r="341" spans="6:10" ht="15" x14ac:dyDescent="0.25">
      <c r="F341" s="5">
        <f>VLOOKUP(H341,'[2]Grupo 33'!$F$9:$AH$469,29,0)</f>
        <v>334</v>
      </c>
      <c r="G341" s="5">
        <f>VLOOKUP(H341,'[2]Grupo 33'!$F$9:$AH$469,25,0)</f>
        <v>25</v>
      </c>
      <c r="H341" s="14">
        <v>80153318</v>
      </c>
      <c r="I341" s="6" t="str">
        <f>VLOOKUP(H341,[3]Adtivos!$K:$AL,27,0)</f>
        <v>407</v>
      </c>
      <c r="J341" s="6" t="str">
        <f>VLOOKUP(H341,[3]Adtivos!$K:$AL,28,0)</f>
        <v>14</v>
      </c>
    </row>
    <row r="342" spans="6:10" ht="15" x14ac:dyDescent="0.25">
      <c r="F342" s="5">
        <f>VLOOKUP(H342,'[2]Grupo 33'!$F$9:$AH$469,29,0)</f>
        <v>335</v>
      </c>
      <c r="G342" s="5">
        <f>VLOOKUP(H342,'[2]Grupo 33'!$F$9:$AH$469,25,0)</f>
        <v>25</v>
      </c>
      <c r="H342" s="14">
        <v>49654572</v>
      </c>
      <c r="I342" s="6" t="str">
        <f>VLOOKUP(H342,[3]Adtivos!$K:$AL,27,0)</f>
        <v>407</v>
      </c>
      <c r="J342" s="6" t="str">
        <f>VLOOKUP(H342,[3]Adtivos!$K:$AL,28,0)</f>
        <v>14</v>
      </c>
    </row>
    <row r="343" spans="6:10" ht="15" x14ac:dyDescent="0.25">
      <c r="F343" s="5">
        <f>VLOOKUP(H343,'[2]Grupo 33'!$F$9:$AH$469,29,0)</f>
        <v>336</v>
      </c>
      <c r="G343" s="5">
        <f>VLOOKUP(H343,'[2]Grupo 33'!$F$9:$AH$469,25,0)</f>
        <v>85</v>
      </c>
      <c r="H343" s="14">
        <v>52738161</v>
      </c>
      <c r="I343" s="6" t="str">
        <f>VLOOKUP(H343,[3]Adtivos!$K:$AL,27,0)</f>
        <v>440</v>
      </c>
      <c r="J343" s="6" t="str">
        <f>VLOOKUP(H343,[3]Adtivos!$K:$AL,28,0)</f>
        <v>14</v>
      </c>
    </row>
    <row r="344" spans="6:10" ht="15" x14ac:dyDescent="0.25">
      <c r="F344" s="5">
        <f>VLOOKUP(H344,'[2]Grupo 33'!$F$9:$AH$469,29,0)</f>
        <v>337</v>
      </c>
      <c r="G344" s="5">
        <f>VLOOKUP(H344,'[2]Grupo 33'!$F$9:$AH$469,25,0)</f>
        <v>75</v>
      </c>
      <c r="H344" s="14">
        <v>52283971</v>
      </c>
      <c r="I344" s="6" t="str">
        <f>VLOOKUP(H344,[3]Adtivos!$K:$AL,27,0)</f>
        <v>440</v>
      </c>
      <c r="J344" s="6" t="str">
        <f>VLOOKUP(H344,[3]Adtivos!$K:$AL,28,0)</f>
        <v>14</v>
      </c>
    </row>
    <row r="345" spans="6:10" ht="15" x14ac:dyDescent="0.25">
      <c r="F345" s="5">
        <f>VLOOKUP(H345,'[2]Grupo 33'!$F$9:$AH$469,29,0)</f>
        <v>338</v>
      </c>
      <c r="G345" s="5">
        <f>VLOOKUP(H345,'[2]Grupo 33'!$F$9:$AH$469,25,0)</f>
        <v>35</v>
      </c>
      <c r="H345" s="14">
        <v>79873077</v>
      </c>
      <c r="I345" s="6" t="str">
        <f>VLOOKUP(H345,[3]Adtivos!$K:$AL,27,0)</f>
        <v>407</v>
      </c>
      <c r="J345" s="6" t="str">
        <f>VLOOKUP(H345,[3]Adtivos!$K:$AL,28,0)</f>
        <v>14</v>
      </c>
    </row>
    <row r="346" spans="6:10" ht="15" x14ac:dyDescent="0.25">
      <c r="F346" s="5">
        <f>VLOOKUP(H346,'[2]Grupo 33'!$F$9:$AH$469,29,0)</f>
        <v>339</v>
      </c>
      <c r="G346" s="5">
        <f>VLOOKUP(H346,'[2]Grupo 33'!$F$9:$AH$469,25,0)</f>
        <v>25</v>
      </c>
      <c r="H346" s="14">
        <v>52286304</v>
      </c>
      <c r="I346" s="6" t="str">
        <f>VLOOKUP(H346,[3]Adtivos!$K:$AL,27,0)</f>
        <v>407</v>
      </c>
      <c r="J346" s="6" t="str">
        <f>VLOOKUP(H346,[3]Adtivos!$K:$AL,28,0)</f>
        <v>14</v>
      </c>
    </row>
    <row r="347" spans="6:10" ht="15" x14ac:dyDescent="0.25">
      <c r="F347" s="5">
        <f>VLOOKUP(H347,'[2]Grupo 33'!$F$9:$AH$469,29,0)</f>
        <v>340</v>
      </c>
      <c r="G347" s="5">
        <f>VLOOKUP(H347,'[2]Grupo 33'!$F$9:$AH$469,25,0)</f>
        <v>90</v>
      </c>
      <c r="H347" s="14">
        <v>52562455</v>
      </c>
      <c r="I347" s="6" t="str">
        <f>VLOOKUP(H347,[3]Adtivos!$K:$AL,27,0)</f>
        <v>407</v>
      </c>
      <c r="J347" s="6" t="str">
        <f>VLOOKUP(H347,[3]Adtivos!$K:$AL,28,0)</f>
        <v>13</v>
      </c>
    </row>
    <row r="348" spans="6:10" ht="15" x14ac:dyDescent="0.25">
      <c r="F348" s="5">
        <f>VLOOKUP(H348,'[2]Grupo 33'!$F$9:$AH$469,29,0)</f>
        <v>341</v>
      </c>
      <c r="G348" s="5">
        <f>VLOOKUP(H348,'[2]Grupo 33'!$F$9:$AH$469,25,0)</f>
        <v>90</v>
      </c>
      <c r="H348" s="14">
        <v>52581933</v>
      </c>
      <c r="I348" s="6" t="str">
        <f>VLOOKUP(H348,[3]Adtivos!$K:$AL,27,0)</f>
        <v>407</v>
      </c>
      <c r="J348" s="6" t="str">
        <f>VLOOKUP(H348,[3]Adtivos!$K:$AL,28,0)</f>
        <v>13</v>
      </c>
    </row>
    <row r="349" spans="6:10" ht="15" x14ac:dyDescent="0.25">
      <c r="F349" s="5">
        <f>VLOOKUP(H349,'[2]Grupo 33'!$F$9:$AH$469,29,0)</f>
        <v>342</v>
      </c>
      <c r="G349" s="5">
        <f>VLOOKUP(H349,'[2]Grupo 33'!$F$9:$AH$469,25,0)</f>
        <v>75</v>
      </c>
      <c r="H349" s="14">
        <v>52351785</v>
      </c>
      <c r="I349" s="6" t="str">
        <f>VLOOKUP(H349,[3]Adtivos!$K:$AL,27,0)</f>
        <v>407</v>
      </c>
      <c r="J349" s="6" t="str">
        <f>VLOOKUP(H349,[3]Adtivos!$K:$AL,28,0)</f>
        <v>13</v>
      </c>
    </row>
    <row r="350" spans="6:10" ht="15" x14ac:dyDescent="0.25">
      <c r="F350" s="5">
        <f>VLOOKUP(H350,'[2]Grupo 33'!$F$9:$AH$469,29,0)</f>
        <v>343</v>
      </c>
      <c r="G350" s="5">
        <f>VLOOKUP(H350,'[2]Grupo 33'!$F$9:$AH$469,25,0)</f>
        <v>70</v>
      </c>
      <c r="H350" s="14">
        <v>37722889</v>
      </c>
      <c r="I350" s="6" t="str">
        <f>VLOOKUP(H350,[3]Adtivos!$K:$AL,27,0)</f>
        <v>407</v>
      </c>
      <c r="J350" s="6" t="str">
        <f>VLOOKUP(H350,[3]Adtivos!$K:$AL,28,0)</f>
        <v>13</v>
      </c>
    </row>
    <row r="351" spans="6:10" ht="15" x14ac:dyDescent="0.25">
      <c r="F351" s="5">
        <f>VLOOKUP(H351,'[2]Grupo 33'!$F$9:$AH$469,29,0)</f>
        <v>344</v>
      </c>
      <c r="G351" s="5">
        <f>VLOOKUP(H351,'[2]Grupo 33'!$F$9:$AH$469,25,0)</f>
        <v>70</v>
      </c>
      <c r="H351" s="14">
        <v>52226127</v>
      </c>
      <c r="I351" s="6" t="str">
        <f>VLOOKUP(H351,[3]Adtivos!$K:$AL,27,0)</f>
        <v>407</v>
      </c>
      <c r="J351" s="6" t="str">
        <f>VLOOKUP(H351,[3]Adtivos!$K:$AL,28,0)</f>
        <v>13</v>
      </c>
    </row>
    <row r="352" spans="6:10" ht="15" x14ac:dyDescent="0.25">
      <c r="F352" s="5">
        <f>VLOOKUP(H352,'[2]Grupo 33'!$F$9:$AH$469,29,0)</f>
        <v>345</v>
      </c>
      <c r="G352" s="5">
        <f>VLOOKUP(H352,'[2]Grupo 33'!$F$9:$AH$469,25,0)</f>
        <v>65</v>
      </c>
      <c r="H352" s="14">
        <v>52125267</v>
      </c>
      <c r="I352" s="6" t="str">
        <f>VLOOKUP(H352,[3]Adtivos!$K:$AL,27,0)</f>
        <v>407</v>
      </c>
      <c r="J352" s="6" t="str">
        <f>VLOOKUP(H352,[3]Adtivos!$K:$AL,28,0)</f>
        <v>13</v>
      </c>
    </row>
    <row r="353" spans="6:10" ht="15" x14ac:dyDescent="0.25">
      <c r="F353" s="5">
        <f>VLOOKUP(H353,'[2]Grupo 33'!$F$9:$AH$469,29,0)</f>
        <v>346</v>
      </c>
      <c r="G353" s="5">
        <f>VLOOKUP(H353,'[2]Grupo 33'!$F$9:$AH$469,25,0)</f>
        <v>55</v>
      </c>
      <c r="H353" s="14">
        <v>1030566027</v>
      </c>
      <c r="I353" s="6" t="str">
        <f>VLOOKUP(H353,[3]Adtivos!$K:$AL,27,0)</f>
        <v>407</v>
      </c>
      <c r="J353" s="6" t="str">
        <f>VLOOKUP(H353,[3]Adtivos!$K:$AL,28,0)</f>
        <v>13</v>
      </c>
    </row>
    <row r="354" spans="6:10" ht="15" x14ac:dyDescent="0.25">
      <c r="F354" s="5">
        <f>VLOOKUP(H354,'[2]Grupo 33'!$F$9:$AH$469,29,0)</f>
        <v>347</v>
      </c>
      <c r="G354" s="5">
        <f>VLOOKUP(H354,'[2]Grupo 33'!$F$9:$AH$469,25,0)</f>
        <v>50</v>
      </c>
      <c r="H354" s="14">
        <v>19488894</v>
      </c>
      <c r="I354" s="6" t="str">
        <f>VLOOKUP(H354,[3]Adtivos!$K:$AL,27,0)</f>
        <v>480</v>
      </c>
      <c r="J354" s="6" t="str">
        <f>VLOOKUP(H354,[3]Adtivos!$K:$AL,28,0)</f>
        <v>13</v>
      </c>
    </row>
    <row r="355" spans="6:10" ht="15" x14ac:dyDescent="0.25">
      <c r="F355" s="5">
        <f>VLOOKUP(H355,'[2]Grupo 33'!$F$9:$AH$469,29,0)</f>
        <v>348</v>
      </c>
      <c r="G355" s="5">
        <f>VLOOKUP(H355,'[2]Grupo 33'!$F$9:$AH$469,25,0)</f>
        <v>50</v>
      </c>
      <c r="H355" s="14">
        <v>39668477</v>
      </c>
      <c r="I355" s="6" t="str">
        <f>VLOOKUP(H355,[3]Adtivos!$K:$AL,27,0)</f>
        <v>407</v>
      </c>
      <c r="J355" s="6" t="str">
        <f>VLOOKUP(H355,[3]Adtivos!$K:$AL,28,0)</f>
        <v>13</v>
      </c>
    </row>
    <row r="356" spans="6:10" ht="15" x14ac:dyDescent="0.25">
      <c r="F356" s="5">
        <f>VLOOKUP(H356,'[2]Grupo 33'!$F$9:$AH$469,29,0)</f>
        <v>349</v>
      </c>
      <c r="G356" s="5">
        <f>VLOOKUP(H356,'[2]Grupo 33'!$F$9:$AH$469,25,0)</f>
        <v>50</v>
      </c>
      <c r="H356" s="14">
        <v>1032359867</v>
      </c>
      <c r="I356" s="6" t="str">
        <f>VLOOKUP(H356,[3]Adtivos!$K:$AL,27,0)</f>
        <v>407</v>
      </c>
      <c r="J356" s="6" t="str">
        <f>VLOOKUP(H356,[3]Adtivos!$K:$AL,28,0)</f>
        <v>13</v>
      </c>
    </row>
    <row r="357" spans="6:10" ht="15" x14ac:dyDescent="0.25">
      <c r="F357" s="5">
        <f>VLOOKUP(H357,'[2]Grupo 33'!$F$9:$AH$469,29,0)</f>
        <v>350</v>
      </c>
      <c r="G357" s="5">
        <f>VLOOKUP(H357,'[2]Grupo 33'!$F$9:$AH$469,25,0)</f>
        <v>50</v>
      </c>
      <c r="H357" s="14">
        <v>1026268574</v>
      </c>
      <c r="I357" s="6" t="str">
        <f>VLOOKUP(H357,[3]Adtivos!$K:$AL,27,0)</f>
        <v>407</v>
      </c>
      <c r="J357" s="6" t="str">
        <f>VLOOKUP(H357,[3]Adtivos!$K:$AL,28,0)</f>
        <v>13</v>
      </c>
    </row>
    <row r="358" spans="6:10" ht="15" x14ac:dyDescent="0.25">
      <c r="F358" s="5">
        <f>VLOOKUP(H358,'[2]Grupo 33'!$F$9:$AH$469,29,0)</f>
        <v>351</v>
      </c>
      <c r="G358" s="5">
        <f>VLOOKUP(H358,'[2]Grupo 33'!$F$9:$AH$469,25,0)</f>
        <v>45</v>
      </c>
      <c r="H358" s="14">
        <v>19439618</v>
      </c>
      <c r="I358" s="6" t="str">
        <f>VLOOKUP(H358,[3]Adtivos!$K:$AL,27,0)</f>
        <v>480</v>
      </c>
      <c r="J358" s="6" t="str">
        <f>VLOOKUP(H358,[3]Adtivos!$K:$AL,28,0)</f>
        <v>13</v>
      </c>
    </row>
    <row r="359" spans="6:10" ht="15" x14ac:dyDescent="0.25">
      <c r="F359" s="5">
        <f>VLOOKUP(H359,'[2]Grupo 33'!$F$9:$AH$469,29,0)</f>
        <v>352</v>
      </c>
      <c r="G359" s="5">
        <f>VLOOKUP(H359,'[2]Grupo 33'!$F$9:$AH$469,25,0)</f>
        <v>45</v>
      </c>
      <c r="H359" s="14">
        <v>20904576</v>
      </c>
      <c r="I359" s="6" t="str">
        <f>VLOOKUP(H359,[3]Adtivos!$K:$AL,27,0)</f>
        <v>407</v>
      </c>
      <c r="J359" s="6" t="str">
        <f>VLOOKUP(H359,[3]Adtivos!$K:$AL,28,0)</f>
        <v>13</v>
      </c>
    </row>
    <row r="360" spans="6:10" ht="15" x14ac:dyDescent="0.25">
      <c r="F360" s="5">
        <f>VLOOKUP(H360,'[2]Grupo 33'!$F$9:$AH$469,29,0)</f>
        <v>353</v>
      </c>
      <c r="G360" s="5">
        <f>VLOOKUP(H360,'[2]Grupo 33'!$F$9:$AH$469,25,0)</f>
        <v>45</v>
      </c>
      <c r="H360" s="14">
        <v>79939281</v>
      </c>
      <c r="I360" s="6" t="str">
        <f>VLOOKUP(H360,[3]Adtivos!$K:$AL,27,0)</f>
        <v>407</v>
      </c>
      <c r="J360" s="6" t="str">
        <f>VLOOKUP(H360,[3]Adtivos!$K:$AL,28,0)</f>
        <v>13</v>
      </c>
    </row>
    <row r="361" spans="6:10" ht="15" x14ac:dyDescent="0.25">
      <c r="F361" s="5">
        <f>VLOOKUP(H361,'[2]Grupo 33'!$F$9:$AH$469,29,0)</f>
        <v>354</v>
      </c>
      <c r="G361" s="5">
        <f>VLOOKUP(H361,'[2]Grupo 33'!$F$9:$AH$469,25,0)</f>
        <v>45</v>
      </c>
      <c r="H361" s="14">
        <v>52469494</v>
      </c>
      <c r="I361" s="6" t="str">
        <f>VLOOKUP(H361,[3]Adtivos!$K:$AL,27,0)</f>
        <v>407</v>
      </c>
      <c r="J361" s="6" t="str">
        <f>VLOOKUP(H361,[3]Adtivos!$K:$AL,28,0)</f>
        <v>13</v>
      </c>
    </row>
    <row r="362" spans="6:10" ht="15" x14ac:dyDescent="0.25">
      <c r="F362" s="5">
        <f>VLOOKUP(H362,'[2]Grupo 33'!$F$9:$AH$469,29,0)</f>
        <v>355</v>
      </c>
      <c r="G362" s="5">
        <f>VLOOKUP(H362,'[2]Grupo 33'!$F$9:$AH$469,25,0)</f>
        <v>45</v>
      </c>
      <c r="H362" s="14">
        <v>79666014</v>
      </c>
      <c r="I362" s="6" t="str">
        <f>VLOOKUP(H362,[3]Adtivos!$K:$AL,27,0)</f>
        <v>480</v>
      </c>
      <c r="J362" s="6" t="str">
        <f>VLOOKUP(H362,[3]Adtivos!$K:$AL,28,0)</f>
        <v>13</v>
      </c>
    </row>
    <row r="363" spans="6:10" ht="15" x14ac:dyDescent="0.25">
      <c r="F363" s="5">
        <f>VLOOKUP(H363,'[2]Grupo 33'!$F$9:$AH$469,29,0)</f>
        <v>356</v>
      </c>
      <c r="G363" s="5">
        <f>VLOOKUP(H363,'[2]Grupo 33'!$F$9:$AH$469,25,0)</f>
        <v>50</v>
      </c>
      <c r="H363" s="14">
        <v>51994054</v>
      </c>
      <c r="I363" s="6" t="str">
        <f>VLOOKUP(H363,[3]Adtivos!$K:$AL,27,0)</f>
        <v>407</v>
      </c>
      <c r="J363" s="6" t="str">
        <f>VLOOKUP(H363,[3]Adtivos!$K:$AL,28,0)</f>
        <v>13</v>
      </c>
    </row>
    <row r="364" spans="6:10" ht="15" x14ac:dyDescent="0.25">
      <c r="F364" s="5">
        <f>VLOOKUP(H364,'[2]Grupo 33'!$F$9:$AH$469,29,0)</f>
        <v>357</v>
      </c>
      <c r="G364" s="5">
        <f>VLOOKUP(H364,'[2]Grupo 33'!$F$9:$AH$469,25,0)</f>
        <v>35</v>
      </c>
      <c r="H364" s="14">
        <v>52909943</v>
      </c>
      <c r="I364" s="6" t="str">
        <f>VLOOKUP(H364,[3]Adtivos!$K:$AL,27,0)</f>
        <v>407</v>
      </c>
      <c r="J364" s="6" t="str">
        <f>VLOOKUP(H364,[3]Adtivos!$K:$AL,28,0)</f>
        <v>13</v>
      </c>
    </row>
    <row r="365" spans="6:10" ht="15" x14ac:dyDescent="0.25">
      <c r="F365" s="5">
        <f>VLOOKUP(H365,'[2]Grupo 33'!$F$9:$AH$469,29,0)</f>
        <v>358</v>
      </c>
      <c r="G365" s="5">
        <f>VLOOKUP(H365,'[2]Grupo 33'!$F$9:$AH$469,25,0)</f>
        <v>20</v>
      </c>
      <c r="H365" s="14">
        <v>57305191</v>
      </c>
      <c r="I365" s="6" t="str">
        <f>VLOOKUP(H365,[3]Adtivos!$K:$AL,27,0)</f>
        <v>407</v>
      </c>
      <c r="J365" s="6" t="str">
        <f>VLOOKUP(H365,[3]Adtivos!$K:$AL,28,0)</f>
        <v>13</v>
      </c>
    </row>
    <row r="366" spans="6:10" ht="15" x14ac:dyDescent="0.25">
      <c r="F366" s="5">
        <f>VLOOKUP(H366,'[2]Grupo 33'!$F$9:$AH$469,29,0)</f>
        <v>359</v>
      </c>
      <c r="G366" s="5">
        <f>VLOOKUP(H366,'[2]Grupo 33'!$F$9:$AH$469,25,0)</f>
        <v>90</v>
      </c>
      <c r="H366" s="14">
        <v>51784432</v>
      </c>
      <c r="I366" s="6" t="str">
        <f>VLOOKUP(H366,[3]Adtivos!$K:$AL,27,0)</f>
        <v>407</v>
      </c>
      <c r="J366" s="6" t="str">
        <f>VLOOKUP(H366,[3]Adtivos!$K:$AL,28,0)</f>
        <v>11</v>
      </c>
    </row>
    <row r="367" spans="6:10" ht="15" x14ac:dyDescent="0.25">
      <c r="F367" s="5">
        <f>VLOOKUP(H367,'[2]Grupo 33'!$F$9:$AH$469,29,0)</f>
        <v>360</v>
      </c>
      <c r="G367" s="5">
        <f>VLOOKUP(H367,'[2]Grupo 33'!$F$9:$AH$469,25,0)</f>
        <v>85</v>
      </c>
      <c r="H367" s="14">
        <v>52268601</v>
      </c>
      <c r="I367" s="6" t="str">
        <f>VLOOKUP(H367,[3]Adtivos!$K:$AL,27,0)</f>
        <v>407</v>
      </c>
      <c r="J367" s="6" t="str">
        <f>VLOOKUP(H367,[3]Adtivos!$K:$AL,28,0)</f>
        <v>11</v>
      </c>
    </row>
    <row r="368" spans="6:10" ht="15" x14ac:dyDescent="0.25">
      <c r="F368" s="5">
        <f>VLOOKUP(H368,'[2]Grupo 33'!$F$9:$AH$469,29,0)</f>
        <v>361</v>
      </c>
      <c r="G368" s="5">
        <f>VLOOKUP(H368,'[2]Grupo 33'!$F$9:$AH$469,25,0)</f>
        <v>65</v>
      </c>
      <c r="H368" s="14">
        <v>39640861</v>
      </c>
      <c r="I368" s="6" t="str">
        <f>VLOOKUP(H368,[3]Adtivos!$K:$AL,27,0)</f>
        <v>407</v>
      </c>
      <c r="J368" s="6" t="str">
        <f>VLOOKUP(H368,[3]Adtivos!$K:$AL,28,0)</f>
        <v>11</v>
      </c>
    </row>
    <row r="369" spans="6:10" ht="15" x14ac:dyDescent="0.25">
      <c r="F369" s="5">
        <f>VLOOKUP(H369,'[2]Grupo 33'!$F$9:$AH$469,29,0)</f>
        <v>362</v>
      </c>
      <c r="G369" s="5">
        <f>VLOOKUP(H369,'[2]Grupo 33'!$F$9:$AH$469,25,0)</f>
        <v>50</v>
      </c>
      <c r="H369" s="14">
        <v>39665525</v>
      </c>
      <c r="I369" s="6" t="str">
        <f>VLOOKUP(H369,[3]Adtivos!$K:$AL,27,0)</f>
        <v>407</v>
      </c>
      <c r="J369" s="6" t="str">
        <f>VLOOKUP(H369,[3]Adtivos!$K:$AL,28,0)</f>
        <v>11</v>
      </c>
    </row>
    <row r="370" spans="6:10" ht="15" x14ac:dyDescent="0.25">
      <c r="F370" s="5">
        <f>VLOOKUP(H370,'[2]Grupo 33'!$F$9:$AH$469,29,0)</f>
        <v>363</v>
      </c>
      <c r="G370" s="5">
        <f>VLOOKUP(H370,'[2]Grupo 33'!$F$9:$AH$469,25,0)</f>
        <v>50</v>
      </c>
      <c r="H370" s="14">
        <v>52074519</v>
      </c>
      <c r="I370" s="6" t="str">
        <f>VLOOKUP(H370,[3]Adtivos!$K:$AL,27,0)</f>
        <v>407</v>
      </c>
      <c r="J370" s="6" t="str">
        <f>VLOOKUP(H370,[3]Adtivos!$K:$AL,28,0)</f>
        <v>11</v>
      </c>
    </row>
    <row r="371" spans="6:10" ht="15" x14ac:dyDescent="0.25">
      <c r="F371" s="5">
        <f>VLOOKUP(H371,'[2]Grupo 33'!$F$9:$AH$469,29,0)</f>
        <v>364</v>
      </c>
      <c r="G371" s="5">
        <f>VLOOKUP(H371,'[2]Grupo 33'!$F$9:$AH$469,25,0)</f>
        <v>50</v>
      </c>
      <c r="H371" s="14">
        <v>79854280</v>
      </c>
      <c r="I371" s="6" t="str">
        <f>VLOOKUP(H371,[3]Adtivos!$K:$AL,27,0)</f>
        <v>407</v>
      </c>
      <c r="J371" s="6" t="str">
        <f>VLOOKUP(H371,[3]Adtivos!$K:$AL,28,0)</f>
        <v>11</v>
      </c>
    </row>
    <row r="372" spans="6:10" ht="15" x14ac:dyDescent="0.25">
      <c r="F372" s="5">
        <f>VLOOKUP(H372,'[2]Grupo 33'!$F$9:$AH$469,29,0)</f>
        <v>365</v>
      </c>
      <c r="G372" s="5">
        <f>VLOOKUP(H372,'[2]Grupo 33'!$F$9:$AH$469,25,0)</f>
        <v>50</v>
      </c>
      <c r="H372" s="14">
        <v>39703318</v>
      </c>
      <c r="I372" s="6" t="str">
        <f>VLOOKUP(H372,[3]Adtivos!$K:$AL,27,0)</f>
        <v>407</v>
      </c>
      <c r="J372" s="6" t="str">
        <f>VLOOKUP(H372,[3]Adtivos!$K:$AL,28,0)</f>
        <v>11</v>
      </c>
    </row>
    <row r="373" spans="6:10" ht="15" x14ac:dyDescent="0.25">
      <c r="F373" s="5">
        <f>VLOOKUP(H373,'[2]Grupo 33'!$F$9:$AH$469,29,0)</f>
        <v>366</v>
      </c>
      <c r="G373" s="5">
        <f>VLOOKUP(H373,'[2]Grupo 33'!$F$9:$AH$469,25,0)</f>
        <v>30</v>
      </c>
      <c r="H373" s="14">
        <v>52977398</v>
      </c>
      <c r="I373" s="6" t="str">
        <f>VLOOKUP(H373,[3]Adtivos!$K:$AL,27,0)</f>
        <v>407</v>
      </c>
      <c r="J373" s="6" t="str">
        <f>VLOOKUP(H373,[3]Adtivos!$K:$AL,28,0)</f>
        <v>11</v>
      </c>
    </row>
    <row r="374" spans="6:10" ht="15" x14ac:dyDescent="0.25">
      <c r="F374" s="5">
        <f>VLOOKUP(H374,'[2]Grupo 33'!$F$9:$AH$469,29,0)</f>
        <v>367</v>
      </c>
      <c r="G374" s="5">
        <f>VLOOKUP(H374,'[2]Grupo 33'!$F$9:$AH$469,25,0)</f>
        <v>20</v>
      </c>
      <c r="H374" s="14">
        <v>1014217051</v>
      </c>
      <c r="I374" s="6" t="str">
        <f>VLOOKUP(H374,[3]Adtivos!$K:$AL,27,0)</f>
        <v>407</v>
      </c>
      <c r="J374" s="6" t="str">
        <f>VLOOKUP(H374,[3]Adtivos!$K:$AL,28,0)</f>
        <v>11</v>
      </c>
    </row>
    <row r="375" spans="6:10" ht="15" x14ac:dyDescent="0.25">
      <c r="F375" s="5">
        <f>VLOOKUP(H375,'[2]Grupo 33'!$F$9:$AH$469,29,0)</f>
        <v>368</v>
      </c>
      <c r="G375" s="5">
        <f>VLOOKUP(H375,'[2]Grupo 33'!$F$9:$AH$469,25,0)</f>
        <v>90</v>
      </c>
      <c r="H375" s="14">
        <v>51588027</v>
      </c>
      <c r="I375" s="6" t="str">
        <f>VLOOKUP(H375,[3]Adtivos!$K:$AL,27,0)</f>
        <v>407</v>
      </c>
      <c r="J375" s="6" t="str">
        <f>VLOOKUP(H375,[3]Adtivos!$K:$AL,28,0)</f>
        <v>09</v>
      </c>
    </row>
    <row r="376" spans="6:10" ht="15" x14ac:dyDescent="0.25">
      <c r="F376" s="5">
        <f>VLOOKUP(H376,'[2]Grupo 33'!$F$9:$AH$469,29,0)</f>
        <v>369</v>
      </c>
      <c r="G376" s="5">
        <f>VLOOKUP(H376,'[2]Grupo 33'!$F$9:$AH$469,25,0)</f>
        <v>90</v>
      </c>
      <c r="H376" s="14">
        <v>39710471</v>
      </c>
      <c r="I376" s="6" t="str">
        <f>VLOOKUP(H376,[3]Adtivos!$K:$AL,27,0)</f>
        <v>407</v>
      </c>
      <c r="J376" s="6" t="str">
        <f>VLOOKUP(H376,[3]Adtivos!$K:$AL,28,0)</f>
        <v>09</v>
      </c>
    </row>
    <row r="377" spans="6:10" ht="15" x14ac:dyDescent="0.25">
      <c r="F377" s="5">
        <f>VLOOKUP(H377,'[2]Grupo 33'!$F$9:$AH$469,29,0)</f>
        <v>370</v>
      </c>
      <c r="G377" s="5">
        <f>VLOOKUP(H377,'[2]Grupo 33'!$F$9:$AH$469,25,0)</f>
        <v>85</v>
      </c>
      <c r="H377" s="14">
        <v>51979531</v>
      </c>
      <c r="I377" s="6" t="str">
        <f>VLOOKUP(H377,[3]Adtivos!$K:$AL,27,0)</f>
        <v>407</v>
      </c>
      <c r="J377" s="6" t="str">
        <f>VLOOKUP(H377,[3]Adtivos!$K:$AL,28,0)</f>
        <v>09</v>
      </c>
    </row>
    <row r="378" spans="6:10" ht="15" x14ac:dyDescent="0.25">
      <c r="F378" s="5">
        <f>VLOOKUP(H378,'[2]Grupo 33'!$F$9:$AH$469,29,0)</f>
        <v>371</v>
      </c>
      <c r="G378" s="5">
        <f>VLOOKUP(H378,'[2]Grupo 33'!$F$9:$AH$469,25,0)</f>
        <v>85</v>
      </c>
      <c r="H378" s="14">
        <v>52100448</v>
      </c>
      <c r="I378" s="6" t="str">
        <f>VLOOKUP(H378,[3]Adtivos!$K:$AL,27,0)</f>
        <v>407</v>
      </c>
      <c r="J378" s="6" t="str">
        <f>VLOOKUP(H378,[3]Adtivos!$K:$AL,28,0)</f>
        <v>09</v>
      </c>
    </row>
    <row r="379" spans="6:10" ht="15" x14ac:dyDescent="0.25">
      <c r="F379" s="5">
        <f>VLOOKUP(H379,'[2]Grupo 33'!$F$9:$AH$469,29,0)</f>
        <v>372</v>
      </c>
      <c r="G379" s="5">
        <f>VLOOKUP(H379,'[2]Grupo 33'!$F$9:$AH$469,25,0)</f>
        <v>80</v>
      </c>
      <c r="H379" s="14">
        <v>39631400</v>
      </c>
      <c r="I379" s="6" t="str">
        <f>VLOOKUP(H379,[3]Adtivos!$K:$AL,27,0)</f>
        <v>407</v>
      </c>
      <c r="J379" s="6" t="str">
        <f>VLOOKUP(H379,[3]Adtivos!$K:$AL,28,0)</f>
        <v>09</v>
      </c>
    </row>
    <row r="380" spans="6:10" ht="15" x14ac:dyDescent="0.25">
      <c r="F380" s="5">
        <f>VLOOKUP(H380,'[2]Grupo 33'!$F$9:$AH$469,29,0)</f>
        <v>373</v>
      </c>
      <c r="G380" s="5">
        <f>VLOOKUP(H380,'[2]Grupo 33'!$F$9:$AH$469,25,0)</f>
        <v>80</v>
      </c>
      <c r="H380" s="14">
        <v>39313787</v>
      </c>
      <c r="I380" s="6" t="str">
        <f>VLOOKUP(H380,[3]Adtivos!$K:$AL,27,0)</f>
        <v>407</v>
      </c>
      <c r="J380" s="6" t="str">
        <f>VLOOKUP(H380,[3]Adtivos!$K:$AL,28,0)</f>
        <v>09</v>
      </c>
    </row>
    <row r="381" spans="6:10" ht="15" x14ac:dyDescent="0.25">
      <c r="F381" s="5">
        <f>VLOOKUP(H381,'[2]Grupo 33'!$F$9:$AH$469,29,0)</f>
        <v>374</v>
      </c>
      <c r="G381" s="5">
        <f>VLOOKUP(H381,'[2]Grupo 33'!$F$9:$AH$469,25,0)</f>
        <v>75</v>
      </c>
      <c r="H381" s="14">
        <v>2971333</v>
      </c>
      <c r="I381" s="6" t="str">
        <f>VLOOKUP(H381,[3]Adtivos!$K:$AL,27,0)</f>
        <v>407</v>
      </c>
      <c r="J381" s="6" t="str">
        <f>VLOOKUP(H381,[3]Adtivos!$K:$AL,28,0)</f>
        <v>09</v>
      </c>
    </row>
    <row r="382" spans="6:10" ht="15" x14ac:dyDescent="0.25">
      <c r="F382" s="5">
        <f>VLOOKUP(H382,'[2]Grupo 33'!$F$9:$AH$469,29,0)</f>
        <v>375</v>
      </c>
      <c r="G382" s="5">
        <f>VLOOKUP(H382,'[2]Grupo 33'!$F$9:$AH$469,25,0)</f>
        <v>75</v>
      </c>
      <c r="H382" s="14">
        <v>1030542746</v>
      </c>
      <c r="I382" s="6" t="str">
        <f>VLOOKUP(H382,[3]Adtivos!$K:$AL,27,0)</f>
        <v>440</v>
      </c>
      <c r="J382" s="6" t="str">
        <f>VLOOKUP(H382,[3]Adtivos!$K:$AL,28,0)</f>
        <v>09</v>
      </c>
    </row>
    <row r="383" spans="6:10" ht="15" x14ac:dyDescent="0.25">
      <c r="F383" s="5">
        <f>VLOOKUP(H383,'[2]Grupo 33'!$F$9:$AH$469,29,0)</f>
        <v>376</v>
      </c>
      <c r="G383" s="5">
        <f>VLOOKUP(H383,'[2]Grupo 33'!$F$9:$AH$469,25,0)</f>
        <v>70</v>
      </c>
      <c r="H383" s="14">
        <v>46669746</v>
      </c>
      <c r="I383" s="6" t="str">
        <f>VLOOKUP(H383,[3]Adtivos!$K:$AL,27,0)</f>
        <v>407</v>
      </c>
      <c r="J383" s="6" t="str">
        <f>VLOOKUP(H383,[3]Adtivos!$K:$AL,28,0)</f>
        <v>09</v>
      </c>
    </row>
    <row r="384" spans="6:10" ht="15" x14ac:dyDescent="0.25">
      <c r="F384" s="5">
        <f>VLOOKUP(H384,'[2]Grupo 33'!$F$9:$AH$469,29,0)</f>
        <v>377</v>
      </c>
      <c r="G384" s="5">
        <f>VLOOKUP(H384,'[2]Grupo 33'!$F$9:$AH$469,25,0)</f>
        <v>60</v>
      </c>
      <c r="H384" s="14">
        <v>80238016</v>
      </c>
      <c r="I384" s="6" t="str">
        <f>VLOOKUP(H384,[3]Adtivos!$K:$AL,27,0)</f>
        <v>407</v>
      </c>
      <c r="J384" s="6" t="str">
        <f>VLOOKUP(H384,[3]Adtivos!$K:$AL,28,0)</f>
        <v>09</v>
      </c>
    </row>
    <row r="385" spans="6:10" ht="15" x14ac:dyDescent="0.25">
      <c r="F385" s="5">
        <f>VLOOKUP(H385,'[2]Grupo 33'!$F$9:$AH$469,29,0)</f>
        <v>378</v>
      </c>
      <c r="G385" s="5">
        <f>VLOOKUP(H385,'[2]Grupo 33'!$F$9:$AH$469,25,0)</f>
        <v>50</v>
      </c>
      <c r="H385" s="14">
        <v>51687184</v>
      </c>
      <c r="I385" s="6" t="str">
        <f>VLOOKUP(H385,[3]Adtivos!$K:$AL,27,0)</f>
        <v>480</v>
      </c>
      <c r="J385" s="6" t="str">
        <f>VLOOKUP(H385,[3]Adtivos!$K:$AL,28,0)</f>
        <v>09</v>
      </c>
    </row>
    <row r="386" spans="6:10" ht="15" x14ac:dyDescent="0.25">
      <c r="F386" s="5">
        <f>VLOOKUP(H386,'[2]Grupo 33'!$F$9:$AH$469,29,0)</f>
        <v>379</v>
      </c>
      <c r="G386" s="5">
        <f>VLOOKUP(H386,'[2]Grupo 33'!$F$9:$AH$469,25,0)</f>
        <v>50</v>
      </c>
      <c r="H386" s="14">
        <v>19493316</v>
      </c>
      <c r="I386" s="6" t="str">
        <f>VLOOKUP(H386,[3]Adtivos!$K:$AL,27,0)</f>
        <v>480</v>
      </c>
      <c r="J386" s="6" t="str">
        <f>VLOOKUP(H386,[3]Adtivos!$K:$AL,28,0)</f>
        <v>09</v>
      </c>
    </row>
    <row r="387" spans="6:10" ht="15" x14ac:dyDescent="0.25">
      <c r="F387" s="5">
        <f>VLOOKUP(H387,'[2]Grupo 33'!$F$9:$AH$469,29,0)</f>
        <v>380</v>
      </c>
      <c r="G387" s="5">
        <f>VLOOKUP(H387,'[2]Grupo 33'!$F$9:$AH$469,25,0)</f>
        <v>50</v>
      </c>
      <c r="H387" s="14">
        <v>79309232</v>
      </c>
      <c r="I387" s="6" t="str">
        <f>VLOOKUP(H387,[3]Adtivos!$K:$AL,27,0)</f>
        <v>407</v>
      </c>
      <c r="J387" s="6" t="str">
        <f>VLOOKUP(H387,[3]Adtivos!$K:$AL,28,0)</f>
        <v>09</v>
      </c>
    </row>
    <row r="388" spans="6:10" ht="15" x14ac:dyDescent="0.25">
      <c r="F388" s="5">
        <f>VLOOKUP(H388,'[2]Grupo 33'!$F$9:$AH$469,29,0)</f>
        <v>381</v>
      </c>
      <c r="G388" s="5">
        <f>VLOOKUP(H388,'[2]Grupo 33'!$F$9:$AH$469,25,0)</f>
        <v>45</v>
      </c>
      <c r="H388" s="14">
        <v>52439879</v>
      </c>
      <c r="I388" s="6" t="str">
        <f>VLOOKUP(H388,[3]Adtivos!$K:$AL,27,0)</f>
        <v>407</v>
      </c>
      <c r="J388" s="6" t="str">
        <f>VLOOKUP(H388,[3]Adtivos!$K:$AL,28,0)</f>
        <v>09</v>
      </c>
    </row>
    <row r="389" spans="6:10" ht="15" x14ac:dyDescent="0.25">
      <c r="F389" s="5">
        <f>VLOOKUP(H389,'[2]Grupo 33'!$F$9:$AH$469,29,0)</f>
        <v>382</v>
      </c>
      <c r="G389" s="5">
        <f>VLOOKUP(H389,'[2]Grupo 33'!$F$9:$AH$469,25,0)</f>
        <v>35</v>
      </c>
      <c r="H389" s="14">
        <v>1023898796</v>
      </c>
      <c r="I389" s="6" t="str">
        <f>VLOOKUP(H389,[3]Adtivos!$K:$AL,27,0)</f>
        <v>407</v>
      </c>
      <c r="J389" s="6" t="str">
        <f>VLOOKUP(H389,[3]Adtivos!$K:$AL,28,0)</f>
        <v>09</v>
      </c>
    </row>
    <row r="390" spans="6:10" ht="15" x14ac:dyDescent="0.25">
      <c r="F390" s="5">
        <f>VLOOKUP(H390,'[2]Grupo 33'!$F$9:$AH$469,29,0)</f>
        <v>383</v>
      </c>
      <c r="G390" s="5">
        <f>VLOOKUP(H390,'[2]Grupo 33'!$F$9:$AH$469,25,0)</f>
        <v>20</v>
      </c>
      <c r="H390" s="14">
        <v>38141658</v>
      </c>
      <c r="I390" s="6" t="str">
        <f>VLOOKUP(H390,[3]Adtivos!$K:$AL,27,0)</f>
        <v>440</v>
      </c>
      <c r="J390" s="6" t="str">
        <f>VLOOKUP(H390,[3]Adtivos!$K:$AL,28,0)</f>
        <v>09</v>
      </c>
    </row>
    <row r="391" spans="6:10" ht="15" x14ac:dyDescent="0.25">
      <c r="F391" s="5">
        <f>VLOOKUP(H391,'[2]Grupo 33'!$F$9:$AH$469,29,0)</f>
        <v>384</v>
      </c>
      <c r="G391" s="5">
        <f>VLOOKUP(H391,'[2]Grupo 33'!$F$9:$AH$469,25,0)</f>
        <v>50</v>
      </c>
      <c r="H391" s="14">
        <v>19422725</v>
      </c>
      <c r="I391" s="6" t="str">
        <f>VLOOKUP(H391,[3]Adtivos!$K:$AL,27,0)</f>
        <v>480</v>
      </c>
      <c r="J391" s="6" t="str">
        <f>VLOOKUP(H391,[3]Adtivos!$K:$AL,28,0)</f>
        <v>07</v>
      </c>
    </row>
    <row r="392" spans="6:10" ht="15" x14ac:dyDescent="0.25">
      <c r="F392" s="5">
        <f>VLOOKUP(H392,'[2]Grupo 33'!$F$9:$AH$469,29,0)</f>
        <v>385</v>
      </c>
      <c r="G392" s="5">
        <f>VLOOKUP(H392,'[2]Grupo 33'!$F$9:$AH$469,25,0)</f>
        <v>50</v>
      </c>
      <c r="H392" s="14">
        <v>19340639</v>
      </c>
      <c r="I392" s="6" t="str">
        <f>VLOOKUP(H392,[3]Adtivos!$K:$AL,27,0)</f>
        <v>480</v>
      </c>
      <c r="J392" s="6" t="str">
        <f>VLOOKUP(H392,[3]Adtivos!$K:$AL,28,0)</f>
        <v>07</v>
      </c>
    </row>
    <row r="393" spans="6:10" ht="15" x14ac:dyDescent="0.25">
      <c r="F393" s="5">
        <f>VLOOKUP(H393,'[2]Grupo 33'!$F$9:$AH$469,29,0)</f>
        <v>386</v>
      </c>
      <c r="G393" s="5">
        <f>VLOOKUP(H393,'[2]Grupo 33'!$F$9:$AH$469,25,0)</f>
        <v>50</v>
      </c>
      <c r="H393" s="14">
        <v>19373316</v>
      </c>
      <c r="I393" s="6" t="str">
        <f>VLOOKUP(H393,[3]Adtivos!$K:$AL,27,0)</f>
        <v>480</v>
      </c>
      <c r="J393" s="6" t="str">
        <f>VLOOKUP(H393,[3]Adtivos!$K:$AL,28,0)</f>
        <v>07</v>
      </c>
    </row>
    <row r="394" spans="6:10" ht="15" x14ac:dyDescent="0.25">
      <c r="F394" s="5">
        <f>VLOOKUP(H394,'[2]Grupo 33'!$F$9:$AH$469,29,0)</f>
        <v>387</v>
      </c>
      <c r="G394" s="5">
        <f>VLOOKUP(H394,'[2]Grupo 33'!$F$9:$AH$469,25,0)</f>
        <v>50</v>
      </c>
      <c r="H394" s="14">
        <v>19454879</v>
      </c>
      <c r="I394" s="6" t="str">
        <f>VLOOKUP(H394,[3]Adtivos!$K:$AL,27,0)</f>
        <v>480</v>
      </c>
      <c r="J394" s="6" t="str">
        <f>VLOOKUP(H394,[3]Adtivos!$K:$AL,28,0)</f>
        <v>07</v>
      </c>
    </row>
    <row r="395" spans="6:10" ht="15" x14ac:dyDescent="0.25">
      <c r="F395" s="5">
        <f>VLOOKUP(H395,'[2]Grupo 33'!$F$9:$AH$469,29,0)</f>
        <v>388</v>
      </c>
      <c r="G395" s="5">
        <f>VLOOKUP(H395,'[2]Grupo 33'!$F$9:$AH$469,25,0)</f>
        <v>30</v>
      </c>
      <c r="H395" s="14">
        <v>79621200</v>
      </c>
      <c r="I395" s="6" t="str">
        <f>VLOOKUP(H395,[3]Adtivos!$K:$AL,27,0)</f>
        <v>480</v>
      </c>
      <c r="J395" s="6" t="str">
        <f>VLOOKUP(H395,[3]Adtivos!$K:$AL,28,0)</f>
        <v>07</v>
      </c>
    </row>
    <row r="396" spans="6:10" ht="15" x14ac:dyDescent="0.25">
      <c r="F396" s="5">
        <f>VLOOKUP(H396,'[2]Grupo 33'!$F$9:$AH$469,29,0)</f>
        <v>389</v>
      </c>
      <c r="G396" s="5">
        <f>VLOOKUP(H396,'[2]Grupo 33'!$F$9:$AH$469,25,0)</f>
        <v>30</v>
      </c>
      <c r="H396" s="14">
        <v>79524883</v>
      </c>
      <c r="I396" s="6" t="str">
        <f>VLOOKUP(H396,[3]Adtivos!$K:$AL,27,0)</f>
        <v>480</v>
      </c>
      <c r="J396" s="6" t="str">
        <f>VLOOKUP(H396,[3]Adtivos!$K:$AL,28,0)</f>
        <v>07</v>
      </c>
    </row>
    <row r="397" spans="6:10" ht="15" x14ac:dyDescent="0.25">
      <c r="F397" s="5">
        <f>VLOOKUP(H397,'[2]Grupo 33'!$F$9:$AH$469,29,0)</f>
        <v>390</v>
      </c>
      <c r="G397" s="5">
        <f>VLOOKUP(H397,'[2]Grupo 33'!$F$9:$AH$469,25,0)</f>
        <v>0</v>
      </c>
      <c r="H397" s="14">
        <v>19314237</v>
      </c>
      <c r="I397" s="6" t="str">
        <f>VLOOKUP(H397,[3]Adtivos!$K:$AL,27,0)</f>
        <v>480</v>
      </c>
      <c r="J397" s="6" t="str">
        <f>VLOOKUP(H397,[3]Adtivos!$K:$AL,28,0)</f>
        <v>07</v>
      </c>
    </row>
    <row r="398" spans="6:10" ht="15" x14ac:dyDescent="0.25">
      <c r="F398" s="5">
        <f>VLOOKUP(H398,'[2]Grupo 33'!$F$9:$AH$469,29,0)</f>
        <v>391</v>
      </c>
      <c r="G398" s="5">
        <f>VLOOKUP(H398,'[2]Grupo 33'!$F$9:$AH$469,25,0)</f>
        <v>95</v>
      </c>
      <c r="H398" s="14">
        <v>80374602</v>
      </c>
      <c r="I398" s="6" t="str">
        <f>VLOOKUP(H398,[3]Adtivos!$K:$AL,27,0)</f>
        <v>407</v>
      </c>
      <c r="J398" s="6" t="str">
        <f>VLOOKUP(H398,[3]Adtivos!$K:$AL,28,0)</f>
        <v>05</v>
      </c>
    </row>
    <row r="399" spans="6:10" ht="15" x14ac:dyDescent="0.25">
      <c r="F399" s="5">
        <f>VLOOKUP(H399,'[2]Grupo 33'!$F$9:$AH$469,29,0)</f>
        <v>392</v>
      </c>
      <c r="G399" s="5">
        <f>VLOOKUP(H399,'[2]Grupo 33'!$F$9:$AH$469,25,0)</f>
        <v>95</v>
      </c>
      <c r="H399" s="14">
        <v>51882236</v>
      </c>
      <c r="I399" s="6" t="str">
        <f>VLOOKUP(H399,[3]Adtivos!$K:$AL,27,0)</f>
        <v>407</v>
      </c>
      <c r="J399" s="6" t="str">
        <f>VLOOKUP(H399,[3]Adtivos!$K:$AL,28,0)</f>
        <v>05</v>
      </c>
    </row>
    <row r="400" spans="6:10" ht="15" x14ac:dyDescent="0.25">
      <c r="F400" s="5">
        <f>VLOOKUP(H400,'[2]Grupo 33'!$F$9:$AH$469,29,0)</f>
        <v>393</v>
      </c>
      <c r="G400" s="5">
        <f>VLOOKUP(H400,'[2]Grupo 33'!$F$9:$AH$469,25,0)</f>
        <v>90</v>
      </c>
      <c r="H400" s="14">
        <v>51968749</v>
      </c>
      <c r="I400" s="6" t="str">
        <f>VLOOKUP(H400,[3]Adtivos!$K:$AL,27,0)</f>
        <v>407</v>
      </c>
      <c r="J400" s="6" t="str">
        <f>VLOOKUP(H400,[3]Adtivos!$K:$AL,28,0)</f>
        <v>05</v>
      </c>
    </row>
    <row r="401" spans="6:10" ht="15" x14ac:dyDescent="0.25">
      <c r="F401" s="5">
        <f>VLOOKUP(H401,'[2]Grupo 33'!$F$9:$AH$469,29,0)</f>
        <v>394</v>
      </c>
      <c r="G401" s="5">
        <f>VLOOKUP(H401,'[2]Grupo 33'!$F$9:$AH$469,25,0)</f>
        <v>90</v>
      </c>
      <c r="H401" s="14">
        <v>79484417</v>
      </c>
      <c r="I401" s="6" t="str">
        <f>VLOOKUP(H401,[3]Adtivos!$K:$AL,27,0)</f>
        <v>407</v>
      </c>
      <c r="J401" s="6" t="str">
        <f>VLOOKUP(H401,[3]Adtivos!$K:$AL,28,0)</f>
        <v>05</v>
      </c>
    </row>
    <row r="402" spans="6:10" ht="15" x14ac:dyDescent="0.25">
      <c r="F402" s="5">
        <f>VLOOKUP(H402,'[2]Grupo 33'!$F$9:$AH$469,29,0)</f>
        <v>395</v>
      </c>
      <c r="G402" s="5">
        <f>VLOOKUP(H402,'[2]Grupo 33'!$F$9:$AH$469,25,0)</f>
        <v>90</v>
      </c>
      <c r="H402" s="14">
        <v>51932037</v>
      </c>
      <c r="I402" s="6" t="str">
        <f>VLOOKUP(H402,[3]Adtivos!$K:$AL,27,0)</f>
        <v>407</v>
      </c>
      <c r="J402" s="6" t="str">
        <f>VLOOKUP(H402,[3]Adtivos!$K:$AL,28,0)</f>
        <v>05</v>
      </c>
    </row>
    <row r="403" spans="6:10" ht="15" x14ac:dyDescent="0.25">
      <c r="F403" s="5">
        <f>VLOOKUP(H403,'[2]Grupo 33'!$F$9:$AH$469,29,0)</f>
        <v>397</v>
      </c>
      <c r="G403" s="5">
        <f>VLOOKUP(H403,'[2]Grupo 33'!$F$9:$AH$469,25,0)</f>
        <v>90</v>
      </c>
      <c r="H403" s="14">
        <v>52034366</v>
      </c>
      <c r="I403" s="6" t="str">
        <f>VLOOKUP(H403,[3]Adtivos!$K:$AL,27,0)</f>
        <v>407</v>
      </c>
      <c r="J403" s="6" t="str">
        <f>VLOOKUP(H403,[3]Adtivos!$K:$AL,28,0)</f>
        <v>05</v>
      </c>
    </row>
    <row r="404" spans="6:10" ht="15" x14ac:dyDescent="0.25">
      <c r="F404" s="5">
        <f>VLOOKUP(H404,'[2]Grupo 33'!$F$9:$AH$469,29,0)</f>
        <v>398</v>
      </c>
      <c r="G404" s="5">
        <f>VLOOKUP(H404,'[2]Grupo 33'!$F$9:$AH$469,25,0)</f>
        <v>90</v>
      </c>
      <c r="H404" s="14">
        <v>19446969</v>
      </c>
      <c r="I404" s="6" t="str">
        <f>VLOOKUP(H404,[3]Adtivos!$K:$AL,27,0)</f>
        <v>407</v>
      </c>
      <c r="J404" s="6" t="str">
        <f>VLOOKUP(H404,[3]Adtivos!$K:$AL,28,0)</f>
        <v>05</v>
      </c>
    </row>
    <row r="405" spans="6:10" ht="15" x14ac:dyDescent="0.25">
      <c r="F405" s="5">
        <f>VLOOKUP(H405,'[2]Grupo 33'!$F$9:$AH$469,29,0)</f>
        <v>399</v>
      </c>
      <c r="G405" s="5">
        <f>VLOOKUP(H405,'[2]Grupo 33'!$F$9:$AH$469,25,0)</f>
        <v>90</v>
      </c>
      <c r="H405" s="14">
        <v>19349565</v>
      </c>
      <c r="I405" s="6" t="str">
        <f>VLOOKUP(H405,[3]Adtivos!$K:$AL,27,0)</f>
        <v>407</v>
      </c>
      <c r="J405" s="6" t="str">
        <f>VLOOKUP(H405,[3]Adtivos!$K:$AL,28,0)</f>
        <v>05</v>
      </c>
    </row>
    <row r="406" spans="6:10" ht="15" x14ac:dyDescent="0.25">
      <c r="F406" s="5">
        <f>VLOOKUP(H406,'[2]Grupo 33'!$F$9:$AH$469,29,0)</f>
        <v>400</v>
      </c>
      <c r="G406" s="5">
        <f>VLOOKUP(H406,'[2]Grupo 33'!$F$9:$AH$469,25,0)</f>
        <v>85</v>
      </c>
      <c r="H406" s="14">
        <v>39709493</v>
      </c>
      <c r="I406" s="6" t="str">
        <f>VLOOKUP(H406,[3]Adtivos!$K:$AL,27,0)</f>
        <v>407</v>
      </c>
      <c r="J406" s="6" t="str">
        <f>VLOOKUP(H406,[3]Adtivos!$K:$AL,28,0)</f>
        <v>05</v>
      </c>
    </row>
    <row r="407" spans="6:10" ht="15" x14ac:dyDescent="0.25">
      <c r="F407" s="5">
        <f>VLOOKUP(H407,'[2]Grupo 33'!$F$9:$AH$469,29,0)</f>
        <v>401</v>
      </c>
      <c r="G407" s="5">
        <f>VLOOKUP(H407,'[2]Grupo 33'!$F$9:$AH$469,25,0)</f>
        <v>85</v>
      </c>
      <c r="H407" s="14">
        <v>52068524</v>
      </c>
      <c r="I407" s="6" t="str">
        <f>VLOOKUP(H407,[3]Adtivos!$K:$AL,27,0)</f>
        <v>407</v>
      </c>
      <c r="J407" s="6" t="str">
        <f>VLOOKUP(H407,[3]Adtivos!$K:$AL,28,0)</f>
        <v>05</v>
      </c>
    </row>
    <row r="408" spans="6:10" ht="15" x14ac:dyDescent="0.25">
      <c r="F408" s="5">
        <f>VLOOKUP(H408,'[2]Grupo 33'!$F$9:$AH$469,29,0)</f>
        <v>402</v>
      </c>
      <c r="G408" s="5">
        <f>VLOOKUP(H408,'[2]Grupo 33'!$F$9:$AH$469,25,0)</f>
        <v>85</v>
      </c>
      <c r="H408" s="14">
        <v>80395343</v>
      </c>
      <c r="I408" s="6" t="str">
        <f>VLOOKUP(H408,[3]Adtivos!$K:$AL,27,0)</f>
        <v>407</v>
      </c>
      <c r="J408" s="6" t="str">
        <f>VLOOKUP(H408,[3]Adtivos!$K:$AL,28,0)</f>
        <v>05</v>
      </c>
    </row>
    <row r="409" spans="6:10" ht="15" x14ac:dyDescent="0.25">
      <c r="F409" s="5">
        <f>VLOOKUP(H409,'[2]Grupo 33'!$F$9:$AH$469,29,0)</f>
        <v>403</v>
      </c>
      <c r="G409" s="5">
        <f>VLOOKUP(H409,'[2]Grupo 33'!$F$9:$AH$469,25,0)</f>
        <v>85</v>
      </c>
      <c r="H409" s="14">
        <v>19432129</v>
      </c>
      <c r="I409" s="6" t="str">
        <f>VLOOKUP(H409,[3]Adtivos!$K:$AL,27,0)</f>
        <v>407</v>
      </c>
      <c r="J409" s="6" t="str">
        <f>VLOOKUP(H409,[3]Adtivos!$K:$AL,28,0)</f>
        <v>05</v>
      </c>
    </row>
    <row r="410" spans="6:10" ht="15" x14ac:dyDescent="0.25">
      <c r="F410" s="5">
        <f>VLOOKUP(H410,'[2]Grupo 33'!$F$9:$AH$469,29,0)</f>
        <v>404</v>
      </c>
      <c r="G410" s="5">
        <f>VLOOKUP(H410,'[2]Grupo 33'!$F$9:$AH$469,25,0)</f>
        <v>85</v>
      </c>
      <c r="H410" s="14">
        <v>51825537</v>
      </c>
      <c r="I410" s="6" t="str">
        <f>VLOOKUP(H410,[3]Adtivos!$K:$AL,27,0)</f>
        <v>407</v>
      </c>
      <c r="J410" s="6" t="str">
        <f>VLOOKUP(H410,[3]Adtivos!$K:$AL,28,0)</f>
        <v>05</v>
      </c>
    </row>
    <row r="411" spans="6:10" ht="15" x14ac:dyDescent="0.25">
      <c r="F411" s="5">
        <f>VLOOKUP(H411,'[2]Grupo 33'!$F$9:$AH$469,29,0)</f>
        <v>405</v>
      </c>
      <c r="G411" s="5">
        <f>VLOOKUP(H411,'[2]Grupo 33'!$F$9:$AH$469,25,0)</f>
        <v>85</v>
      </c>
      <c r="H411" s="14">
        <v>35374340</v>
      </c>
      <c r="I411" s="6" t="str">
        <f>VLOOKUP(H411,[3]Adtivos!$K:$AL,27,0)</f>
        <v>407</v>
      </c>
      <c r="J411" s="6" t="str">
        <f>VLOOKUP(H411,[3]Adtivos!$K:$AL,28,0)</f>
        <v>05</v>
      </c>
    </row>
    <row r="412" spans="6:10" ht="15" x14ac:dyDescent="0.25">
      <c r="F412" s="5">
        <f>VLOOKUP(H412,'[2]Grupo 33'!$F$9:$AH$469,29,0)</f>
        <v>406</v>
      </c>
      <c r="G412" s="5">
        <f>VLOOKUP(H412,'[2]Grupo 33'!$F$9:$AH$469,25,0)</f>
        <v>80</v>
      </c>
      <c r="H412" s="14">
        <v>52855542</v>
      </c>
      <c r="I412" s="6" t="str">
        <f>VLOOKUP(H412,[3]Adtivos!$K:$AL,27,0)</f>
        <v>407</v>
      </c>
      <c r="J412" s="6" t="str">
        <f>VLOOKUP(H412,[3]Adtivos!$K:$AL,28,0)</f>
        <v>05</v>
      </c>
    </row>
    <row r="413" spans="6:10" ht="15" x14ac:dyDescent="0.25">
      <c r="F413" s="5">
        <f>VLOOKUP(H413,'[2]Grupo 33'!$F$9:$AH$469,29,0)</f>
        <v>407</v>
      </c>
      <c r="G413" s="5">
        <f>VLOOKUP(H413,'[2]Grupo 33'!$F$9:$AH$469,25,0)</f>
        <v>75</v>
      </c>
      <c r="H413" s="14">
        <v>52972148</v>
      </c>
      <c r="I413" s="6" t="str">
        <f>VLOOKUP(H413,[3]Adtivos!$K:$AL,27,0)</f>
        <v>407</v>
      </c>
      <c r="J413" s="6" t="str">
        <f>VLOOKUP(H413,[3]Adtivos!$K:$AL,28,0)</f>
        <v>05</v>
      </c>
    </row>
    <row r="414" spans="6:10" ht="15" x14ac:dyDescent="0.25">
      <c r="F414" s="5">
        <f>VLOOKUP(H414,'[2]Grupo 33'!$F$9:$AH$469,29,0)</f>
        <v>408</v>
      </c>
      <c r="G414" s="5">
        <f>VLOOKUP(H414,'[2]Grupo 33'!$F$9:$AH$469,25,0)</f>
        <v>70</v>
      </c>
      <c r="H414" s="14">
        <v>52850523</v>
      </c>
      <c r="I414" s="6" t="str">
        <f>VLOOKUP(H414,[3]Adtivos!$K:$AL,27,0)</f>
        <v>407</v>
      </c>
      <c r="J414" s="6" t="str">
        <f>VLOOKUP(H414,[3]Adtivos!$K:$AL,28,0)</f>
        <v>05</v>
      </c>
    </row>
    <row r="415" spans="6:10" ht="15" x14ac:dyDescent="0.25">
      <c r="F415" s="5">
        <f>VLOOKUP(H415,'[2]Grupo 33'!$F$9:$AH$469,29,0)</f>
        <v>409</v>
      </c>
      <c r="G415" s="5">
        <f>VLOOKUP(H415,'[2]Grupo 33'!$F$9:$AH$469,25,0)</f>
        <v>65</v>
      </c>
      <c r="H415" s="14">
        <v>51754305</v>
      </c>
      <c r="I415" s="6" t="str">
        <f>VLOOKUP(H415,[3]Adtivos!$K:$AL,27,0)</f>
        <v>407</v>
      </c>
      <c r="J415" s="6" t="str">
        <f>VLOOKUP(H415,[3]Adtivos!$K:$AL,28,0)</f>
        <v>05</v>
      </c>
    </row>
    <row r="416" spans="6:10" ht="15" x14ac:dyDescent="0.25">
      <c r="F416" s="5">
        <f>VLOOKUP(H416,'[2]Grupo 33'!$F$9:$AH$469,29,0)</f>
        <v>410</v>
      </c>
      <c r="G416" s="5">
        <f>VLOOKUP(H416,'[2]Grupo 33'!$F$9:$AH$469,25,0)</f>
        <v>65</v>
      </c>
      <c r="H416" s="14">
        <v>51954079</v>
      </c>
      <c r="I416" s="6" t="str">
        <f>VLOOKUP(H416,[3]Adtivos!$K:$AL,27,0)</f>
        <v>407</v>
      </c>
      <c r="J416" s="6" t="str">
        <f>VLOOKUP(H416,[3]Adtivos!$K:$AL,28,0)</f>
        <v>05</v>
      </c>
    </row>
    <row r="417" spans="6:10" ht="15" x14ac:dyDescent="0.25">
      <c r="F417" s="5">
        <f>VLOOKUP(H417,'[2]Grupo 33'!$F$9:$AH$469,29,0)</f>
        <v>411</v>
      </c>
      <c r="G417" s="5">
        <f>VLOOKUP(H417,'[2]Grupo 33'!$F$9:$AH$469,25,0)</f>
        <v>65</v>
      </c>
      <c r="H417" s="14">
        <v>79370462</v>
      </c>
      <c r="I417" s="6" t="str">
        <f>VLOOKUP(H417,[3]Adtivos!$K:$AL,27,0)</f>
        <v>407</v>
      </c>
      <c r="J417" s="6" t="str">
        <f>VLOOKUP(H417,[3]Adtivos!$K:$AL,28,0)</f>
        <v>05</v>
      </c>
    </row>
    <row r="418" spans="6:10" ht="15" x14ac:dyDescent="0.25">
      <c r="F418" s="5">
        <f>VLOOKUP(H418,'[2]Grupo 33'!$F$9:$AH$469,29,0)</f>
        <v>412</v>
      </c>
      <c r="G418" s="5">
        <f>VLOOKUP(H418,'[2]Grupo 33'!$F$9:$AH$469,25,0)</f>
        <v>65</v>
      </c>
      <c r="H418" s="14">
        <v>1022942026</v>
      </c>
      <c r="I418" s="6" t="str">
        <f>VLOOKUP(H418,[3]Adtivos!$K:$AL,27,0)</f>
        <v>407</v>
      </c>
      <c r="J418" s="6" t="str">
        <f>VLOOKUP(H418,[3]Adtivos!$K:$AL,28,0)</f>
        <v>05</v>
      </c>
    </row>
    <row r="419" spans="6:10" ht="15" x14ac:dyDescent="0.25">
      <c r="F419" s="5">
        <f>VLOOKUP(H419,'[2]Grupo 33'!$F$9:$AH$469,29,0)</f>
        <v>413</v>
      </c>
      <c r="G419" s="5">
        <f>VLOOKUP(H419,'[2]Grupo 33'!$F$9:$AH$469,25,0)</f>
        <v>60</v>
      </c>
      <c r="H419" s="14">
        <v>1024545962</v>
      </c>
      <c r="I419" s="6" t="str">
        <f>VLOOKUP(H419,[3]Adtivos!$K:$AL,27,0)</f>
        <v>407</v>
      </c>
      <c r="J419" s="6" t="str">
        <f>VLOOKUP(H419,[3]Adtivos!$K:$AL,28,0)</f>
        <v>05</v>
      </c>
    </row>
    <row r="420" spans="6:10" ht="15" x14ac:dyDescent="0.25">
      <c r="F420" s="5">
        <f>VLOOKUP(H420,'[2]Grupo 33'!$F$9:$AH$469,29,0)</f>
        <v>414</v>
      </c>
      <c r="G420" s="5">
        <f>VLOOKUP(H420,'[2]Grupo 33'!$F$9:$AH$469,25,0)</f>
        <v>55</v>
      </c>
      <c r="H420" s="14">
        <v>1102831769</v>
      </c>
      <c r="I420" s="6" t="str">
        <f>VLOOKUP(H420,[3]Adtivos!$K:$AL,27,0)</f>
        <v>407</v>
      </c>
      <c r="J420" s="6" t="str">
        <f>VLOOKUP(H420,[3]Adtivos!$K:$AL,28,0)</f>
        <v>05</v>
      </c>
    </row>
    <row r="421" spans="6:10" ht="15" x14ac:dyDescent="0.25">
      <c r="F421" s="5">
        <f>VLOOKUP(H421,'[2]Grupo 33'!$F$9:$AH$469,29,0)</f>
        <v>415</v>
      </c>
      <c r="G421" s="5">
        <f>VLOOKUP(H421,'[2]Grupo 33'!$F$9:$AH$469,25,0)</f>
        <v>55</v>
      </c>
      <c r="H421" s="14">
        <v>52532205</v>
      </c>
      <c r="I421" s="6" t="str">
        <f>VLOOKUP(H421,[3]Adtivos!$K:$AL,27,0)</f>
        <v>407</v>
      </c>
      <c r="J421" s="6" t="str">
        <f>VLOOKUP(H421,[3]Adtivos!$K:$AL,28,0)</f>
        <v>05</v>
      </c>
    </row>
    <row r="422" spans="6:10" ht="15" x14ac:dyDescent="0.25">
      <c r="F422" s="5">
        <f>VLOOKUP(H422,'[2]Grupo 33'!$F$9:$AH$469,29,0)</f>
        <v>416</v>
      </c>
      <c r="G422" s="5">
        <f>VLOOKUP(H422,'[2]Grupo 33'!$F$9:$AH$469,25,0)</f>
        <v>55</v>
      </c>
      <c r="H422" s="14">
        <v>1015429116</v>
      </c>
      <c r="I422" s="6" t="str">
        <f>VLOOKUP(H422,[3]Adtivos!$K:$AL,27,0)</f>
        <v>407</v>
      </c>
      <c r="J422" s="6" t="str">
        <f>VLOOKUP(H422,[3]Adtivos!$K:$AL,28,0)</f>
        <v>05</v>
      </c>
    </row>
    <row r="423" spans="6:10" ht="15" x14ac:dyDescent="0.25">
      <c r="F423" s="5">
        <f>VLOOKUP(H423,'[2]Grupo 33'!$F$9:$AH$469,29,0)</f>
        <v>417</v>
      </c>
      <c r="G423" s="5">
        <f>VLOOKUP(H423,'[2]Grupo 33'!$F$9:$AH$469,25,0)</f>
        <v>55</v>
      </c>
      <c r="H423" s="14">
        <v>51965832</v>
      </c>
      <c r="I423" s="6" t="str">
        <f>VLOOKUP(H423,[3]Adtivos!$K:$AL,27,0)</f>
        <v>407</v>
      </c>
      <c r="J423" s="6" t="str">
        <f>VLOOKUP(H423,[3]Adtivos!$K:$AL,28,0)</f>
        <v>05</v>
      </c>
    </row>
    <row r="424" spans="6:10" ht="15" x14ac:dyDescent="0.25">
      <c r="F424" s="5">
        <f>VLOOKUP(H424,'[2]Grupo 33'!$F$9:$AH$469,29,0)</f>
        <v>418</v>
      </c>
      <c r="G424" s="5">
        <f>VLOOKUP(H424,'[2]Grupo 33'!$F$9:$AH$469,25,0)</f>
        <v>55</v>
      </c>
      <c r="H424" s="14">
        <v>23996102</v>
      </c>
      <c r="I424" s="6" t="str">
        <f>VLOOKUP(H424,[3]Adtivos!$K:$AL,27,0)</f>
        <v>407</v>
      </c>
      <c r="J424" s="6" t="str">
        <f>VLOOKUP(H424,[3]Adtivos!$K:$AL,28,0)</f>
        <v>05</v>
      </c>
    </row>
    <row r="425" spans="6:10" ht="15" x14ac:dyDescent="0.25">
      <c r="F425" s="5">
        <v>419</v>
      </c>
      <c r="G425" s="5">
        <v>55</v>
      </c>
      <c r="H425">
        <v>1032398630</v>
      </c>
      <c r="I425" s="6" t="str">
        <f>VLOOKUP(H425,[3]Adtivos!$K:$AL,27,0)</f>
        <v>407</v>
      </c>
      <c r="J425" s="6" t="str">
        <f>VLOOKUP(H425,[3]Adtivos!$K:$AL,28,0)</f>
        <v>05</v>
      </c>
    </row>
    <row r="426" spans="6:10" ht="15" x14ac:dyDescent="0.25">
      <c r="F426" s="5">
        <f>+F425+1</f>
        <v>420</v>
      </c>
      <c r="G426" s="5">
        <f>VLOOKUP(H426,'[2]Grupo 33'!$F$9:$AH$469,25,0)</f>
        <v>50</v>
      </c>
      <c r="H426" s="14">
        <v>39728871</v>
      </c>
      <c r="I426" s="6" t="str">
        <f>VLOOKUP(H426,[3]Adtivos!$K:$AL,27,0)</f>
        <v>407</v>
      </c>
      <c r="J426" s="6" t="str">
        <f>VLOOKUP(H426,[3]Adtivos!$K:$AL,28,0)</f>
        <v>05</v>
      </c>
    </row>
    <row r="427" spans="6:10" ht="15" x14ac:dyDescent="0.25">
      <c r="F427" s="5">
        <f t="shared" ref="F427:F467" si="0">+F426+1</f>
        <v>421</v>
      </c>
      <c r="G427" s="5">
        <f>VLOOKUP(H427,'[2]Grupo 33'!$F$9:$AH$469,25,0)</f>
        <v>50</v>
      </c>
      <c r="H427" s="14">
        <v>52115168</v>
      </c>
      <c r="I427" s="6" t="str">
        <f>VLOOKUP(H427,[3]Adtivos!$K:$AL,27,0)</f>
        <v>407</v>
      </c>
      <c r="J427" s="6" t="str">
        <f>VLOOKUP(H427,[3]Adtivos!$K:$AL,28,0)</f>
        <v>05</v>
      </c>
    </row>
    <row r="428" spans="6:10" ht="15" x14ac:dyDescent="0.25">
      <c r="F428" s="5">
        <f t="shared" si="0"/>
        <v>422</v>
      </c>
      <c r="G428" s="5">
        <f>VLOOKUP(H428,'[2]Grupo 33'!$F$9:$AH$469,25,0)</f>
        <v>50</v>
      </c>
      <c r="H428" s="14">
        <v>11797322</v>
      </c>
      <c r="I428" s="6" t="str">
        <f>VLOOKUP(H428,[3]Adtivos!$K:$AL,27,0)</f>
        <v>407</v>
      </c>
      <c r="J428" s="6" t="str">
        <f>VLOOKUP(H428,[3]Adtivos!$K:$AL,28,0)</f>
        <v>05</v>
      </c>
    </row>
    <row r="429" spans="6:10" ht="15" x14ac:dyDescent="0.25">
      <c r="F429" s="5">
        <f t="shared" si="0"/>
        <v>423</v>
      </c>
      <c r="G429" s="5">
        <f>VLOOKUP(H429,'[2]Grupo 33'!$F$9:$AH$469,25,0)</f>
        <v>50</v>
      </c>
      <c r="H429" s="14">
        <v>23620564</v>
      </c>
      <c r="I429" s="6" t="str">
        <f>VLOOKUP(H429,[3]Adtivos!$K:$AL,27,0)</f>
        <v>407</v>
      </c>
      <c r="J429" s="6" t="str">
        <f>VLOOKUP(H429,[3]Adtivos!$K:$AL,28,0)</f>
        <v>05</v>
      </c>
    </row>
    <row r="430" spans="6:10" ht="15" x14ac:dyDescent="0.25">
      <c r="F430" s="5">
        <f t="shared" si="0"/>
        <v>424</v>
      </c>
      <c r="G430" s="5">
        <f>VLOOKUP(H430,'[2]Grupo 33'!$F$9:$AH$469,25,0)</f>
        <v>50</v>
      </c>
      <c r="H430" s="14">
        <v>52094757</v>
      </c>
      <c r="I430" s="6" t="str">
        <f>VLOOKUP(H430,[3]Adtivos!$K:$AL,27,0)</f>
        <v>407</v>
      </c>
      <c r="J430" s="6" t="str">
        <f>VLOOKUP(H430,[3]Adtivos!$K:$AL,28,0)</f>
        <v>05</v>
      </c>
    </row>
    <row r="431" spans="6:10" ht="15" x14ac:dyDescent="0.25">
      <c r="F431" s="5">
        <f t="shared" si="0"/>
        <v>425</v>
      </c>
      <c r="G431" s="5">
        <f>VLOOKUP(H431,'[2]Grupo 33'!$F$9:$AH$469,25,0)</f>
        <v>50</v>
      </c>
      <c r="H431" s="14">
        <v>52378684</v>
      </c>
      <c r="I431" s="6" t="str">
        <f>VLOOKUP(H431,[3]Adtivos!$K:$AL,27,0)</f>
        <v>407</v>
      </c>
      <c r="J431" s="6" t="str">
        <f>VLOOKUP(H431,[3]Adtivos!$K:$AL,28,0)</f>
        <v>05</v>
      </c>
    </row>
    <row r="432" spans="6:10" ht="15" x14ac:dyDescent="0.25">
      <c r="F432" s="5">
        <f t="shared" si="0"/>
        <v>426</v>
      </c>
      <c r="G432" s="5">
        <f>VLOOKUP(H432,'[2]Grupo 33'!$F$9:$AH$469,25,0)</f>
        <v>50</v>
      </c>
      <c r="H432" s="14">
        <v>51895603</v>
      </c>
      <c r="I432" s="6" t="str">
        <f>VLOOKUP(H432,[3]Adtivos!$K:$AL,27,0)</f>
        <v>407</v>
      </c>
      <c r="J432" s="6" t="str">
        <f>VLOOKUP(H432,[3]Adtivos!$K:$AL,28,0)</f>
        <v>05</v>
      </c>
    </row>
    <row r="433" spans="6:10" ht="15" x14ac:dyDescent="0.25">
      <c r="F433" s="5">
        <f t="shared" si="0"/>
        <v>427</v>
      </c>
      <c r="G433" s="5">
        <f>VLOOKUP(H433,'[2]Grupo 33'!$F$9:$AH$469,25,0)</f>
        <v>50</v>
      </c>
      <c r="H433" s="14">
        <v>52559446</v>
      </c>
      <c r="I433" s="6" t="str">
        <f>VLOOKUP(H433,[3]Adtivos!$K:$AL,27,0)</f>
        <v>407</v>
      </c>
      <c r="J433" s="6" t="str">
        <f>VLOOKUP(H433,[3]Adtivos!$K:$AL,28,0)</f>
        <v>05</v>
      </c>
    </row>
    <row r="434" spans="6:10" ht="15" x14ac:dyDescent="0.25">
      <c r="F434" s="5">
        <f t="shared" si="0"/>
        <v>428</v>
      </c>
      <c r="G434" s="5">
        <f>VLOOKUP(H434,'[2]Grupo 33'!$F$9:$AH$469,25,0)</f>
        <v>50</v>
      </c>
      <c r="H434" s="14">
        <v>79496330</v>
      </c>
      <c r="I434" s="6" t="str">
        <f>VLOOKUP(H434,[3]Adtivos!$K:$AL,27,0)</f>
        <v>407</v>
      </c>
      <c r="J434" s="6" t="str">
        <f>VLOOKUP(H434,[3]Adtivos!$K:$AL,28,0)</f>
        <v>05</v>
      </c>
    </row>
    <row r="435" spans="6:10" ht="15" x14ac:dyDescent="0.25">
      <c r="F435" s="5">
        <f t="shared" si="0"/>
        <v>429</v>
      </c>
      <c r="G435" s="5">
        <f>VLOOKUP(H435,'[2]Grupo 33'!$F$9:$AH$469,25,0)</f>
        <v>50</v>
      </c>
      <c r="H435" s="14">
        <v>79615328</v>
      </c>
      <c r="I435" s="6" t="str">
        <f>VLOOKUP(H435,[3]Adtivos!$K:$AL,27,0)</f>
        <v>407</v>
      </c>
      <c r="J435" s="6" t="str">
        <f>VLOOKUP(H435,[3]Adtivos!$K:$AL,28,0)</f>
        <v>05</v>
      </c>
    </row>
    <row r="436" spans="6:10" ht="15" x14ac:dyDescent="0.25">
      <c r="F436" s="5">
        <f t="shared" si="0"/>
        <v>430</v>
      </c>
      <c r="G436" s="5">
        <f>VLOOKUP(H436,'[2]Grupo 33'!$F$9:$AH$469,25,0)</f>
        <v>45</v>
      </c>
      <c r="H436" s="14">
        <v>80472560</v>
      </c>
      <c r="I436" s="6" t="str">
        <f>VLOOKUP(H436,[3]Adtivos!$K:$AL,27,0)</f>
        <v>407</v>
      </c>
      <c r="J436" s="6" t="str">
        <f>VLOOKUP(H436,[3]Adtivos!$K:$AL,28,0)</f>
        <v>05</v>
      </c>
    </row>
    <row r="437" spans="6:10" ht="15" x14ac:dyDescent="0.25">
      <c r="F437" s="5">
        <f t="shared" si="0"/>
        <v>431</v>
      </c>
      <c r="G437" s="5">
        <f>VLOOKUP(H437,'[2]Grupo 33'!$F$9:$AH$469,25,0)</f>
        <v>45</v>
      </c>
      <c r="H437" s="14">
        <v>1013630443</v>
      </c>
      <c r="I437" s="6" t="str">
        <f>VLOOKUP(H437,[3]Adtivos!$K:$AL,27,0)</f>
        <v>407</v>
      </c>
      <c r="J437" s="6" t="str">
        <f>VLOOKUP(H437,[3]Adtivos!$K:$AL,28,0)</f>
        <v>05</v>
      </c>
    </row>
    <row r="438" spans="6:10" ht="15" x14ac:dyDescent="0.25">
      <c r="F438" s="5">
        <f t="shared" si="0"/>
        <v>432</v>
      </c>
      <c r="G438" s="5">
        <f>VLOOKUP(H438,'[2]Grupo 33'!$F$9:$AH$469,25,0)</f>
        <v>45</v>
      </c>
      <c r="H438" s="14">
        <v>1010220308</v>
      </c>
      <c r="I438" s="6" t="str">
        <f>VLOOKUP(H438,[3]Adtivos!$K:$AL,27,0)</f>
        <v>407</v>
      </c>
      <c r="J438" s="6" t="str">
        <f>VLOOKUP(H438,[3]Adtivos!$K:$AL,28,0)</f>
        <v>05</v>
      </c>
    </row>
    <row r="439" spans="6:10" ht="15" x14ac:dyDescent="0.25">
      <c r="F439" s="5">
        <f t="shared" si="0"/>
        <v>433</v>
      </c>
      <c r="G439" s="5">
        <f>VLOOKUP(H439,'[2]Grupo 33'!$F$9:$AH$469,25,0)</f>
        <v>40</v>
      </c>
      <c r="H439" s="14">
        <v>80808229</v>
      </c>
      <c r="I439" s="6" t="str">
        <f>VLOOKUP(H439,[3]Adtivos!$K:$AL,27,0)</f>
        <v>407</v>
      </c>
      <c r="J439" s="6" t="str">
        <f>VLOOKUP(H439,[3]Adtivos!$K:$AL,28,0)</f>
        <v>05</v>
      </c>
    </row>
    <row r="440" spans="6:10" ht="15" x14ac:dyDescent="0.25">
      <c r="F440" s="5">
        <f t="shared" si="0"/>
        <v>434</v>
      </c>
      <c r="G440" s="5">
        <f>VLOOKUP(H440,'[2]Grupo 33'!$F$9:$AH$469,25,0)</f>
        <v>35</v>
      </c>
      <c r="H440" s="14">
        <v>1026283154</v>
      </c>
      <c r="I440" s="6" t="str">
        <f>VLOOKUP(H440,[3]Adtivos!$K:$AL,27,0)</f>
        <v>407</v>
      </c>
      <c r="J440" s="6" t="str">
        <f>VLOOKUP(H440,[3]Adtivos!$K:$AL,28,0)</f>
        <v>05</v>
      </c>
    </row>
    <row r="441" spans="6:10" ht="15" x14ac:dyDescent="0.25">
      <c r="F441" s="5">
        <f t="shared" si="0"/>
        <v>435</v>
      </c>
      <c r="G441" s="5">
        <f>VLOOKUP(H441,'[2]Grupo 33'!$F$9:$AH$469,25,0)</f>
        <v>35</v>
      </c>
      <c r="H441" s="14">
        <v>79943630</v>
      </c>
      <c r="I441" s="6" t="str">
        <f>VLOOKUP(H441,[3]Adtivos!$K:$AL,27,0)</f>
        <v>407</v>
      </c>
      <c r="J441" s="6" t="str">
        <f>VLOOKUP(H441,[3]Adtivos!$K:$AL,28,0)</f>
        <v>05</v>
      </c>
    </row>
    <row r="442" spans="6:10" ht="15" x14ac:dyDescent="0.25">
      <c r="F442" s="5">
        <f t="shared" si="0"/>
        <v>436</v>
      </c>
      <c r="G442" s="5">
        <f>VLOOKUP(H442,'[2]Grupo 33'!$F$9:$AH$469,25,0)</f>
        <v>35</v>
      </c>
      <c r="H442" s="14">
        <v>8512278</v>
      </c>
      <c r="I442" s="6" t="str">
        <f>VLOOKUP(H442,[3]Adtivos!$K:$AL,27,0)</f>
        <v>407</v>
      </c>
      <c r="J442" s="6" t="str">
        <f>VLOOKUP(H442,[3]Adtivos!$K:$AL,28,0)</f>
        <v>05</v>
      </c>
    </row>
    <row r="443" spans="6:10" ht="15" x14ac:dyDescent="0.25">
      <c r="F443" s="5">
        <f t="shared" si="0"/>
        <v>437</v>
      </c>
      <c r="G443" s="5">
        <f>VLOOKUP(H443,'[2]Grupo 33'!$F$9:$AH$469,25,0)</f>
        <v>35</v>
      </c>
      <c r="H443" s="14">
        <v>79692791</v>
      </c>
      <c r="I443" s="6" t="str">
        <f>VLOOKUP(H443,[3]Adtivos!$K:$AL,27,0)</f>
        <v>407</v>
      </c>
      <c r="J443" s="6" t="str">
        <f>VLOOKUP(H443,[3]Adtivos!$K:$AL,28,0)</f>
        <v>05</v>
      </c>
    </row>
    <row r="444" spans="6:10" ht="15" x14ac:dyDescent="0.25">
      <c r="F444" s="5">
        <f t="shared" si="0"/>
        <v>438</v>
      </c>
      <c r="G444" s="5">
        <f>VLOOKUP(H444,'[2]Grupo 33'!$F$9:$AH$469,25,0)</f>
        <v>30</v>
      </c>
      <c r="H444" s="14">
        <v>1023864240</v>
      </c>
      <c r="I444" s="6" t="str">
        <f>VLOOKUP(H444,[3]Adtivos!$K:$AL,27,0)</f>
        <v>407</v>
      </c>
      <c r="J444" s="6" t="str">
        <f>VLOOKUP(H444,[3]Adtivos!$K:$AL,28,0)</f>
        <v>05</v>
      </c>
    </row>
    <row r="445" spans="6:10" ht="15" x14ac:dyDescent="0.25">
      <c r="F445" s="5">
        <f t="shared" si="0"/>
        <v>439</v>
      </c>
      <c r="G445" s="5">
        <f>VLOOKUP(H445,'[2]Grupo 33'!$F$9:$AH$469,25,0)</f>
        <v>30</v>
      </c>
      <c r="H445" s="14">
        <v>65557792</v>
      </c>
      <c r="I445" s="6" t="str">
        <f>VLOOKUP(H445,[3]Adtivos!$K:$AL,27,0)</f>
        <v>407</v>
      </c>
      <c r="J445" s="6" t="str">
        <f>VLOOKUP(H445,[3]Adtivos!$K:$AL,28,0)</f>
        <v>05</v>
      </c>
    </row>
    <row r="446" spans="6:10" ht="15" x14ac:dyDescent="0.25">
      <c r="F446" s="5">
        <f t="shared" si="0"/>
        <v>440</v>
      </c>
      <c r="G446" s="5">
        <f>VLOOKUP(H446,'[2]Grupo 33'!$F$9:$AH$469,25,0)</f>
        <v>25</v>
      </c>
      <c r="H446" s="14">
        <v>1106363322</v>
      </c>
      <c r="I446" s="6" t="str">
        <f>VLOOKUP(H446,[3]Adtivos!$K:$AL,27,0)</f>
        <v>407</v>
      </c>
      <c r="J446" s="6" t="str">
        <f>VLOOKUP(H446,[3]Adtivos!$K:$AL,28,0)</f>
        <v>05</v>
      </c>
    </row>
    <row r="447" spans="6:10" ht="15" x14ac:dyDescent="0.25">
      <c r="F447" s="5">
        <f t="shared" si="0"/>
        <v>441</v>
      </c>
      <c r="G447" s="5">
        <f>VLOOKUP(H447,'[2]Grupo 33'!$F$9:$AH$469,25,0)</f>
        <v>25</v>
      </c>
      <c r="H447" s="14">
        <v>52849358</v>
      </c>
      <c r="I447" s="6" t="str">
        <f>VLOOKUP(H447,[3]Adtivos!$K:$AL,27,0)</f>
        <v>407</v>
      </c>
      <c r="J447" s="6" t="str">
        <f>VLOOKUP(H447,[3]Adtivos!$K:$AL,28,0)</f>
        <v>05</v>
      </c>
    </row>
    <row r="448" spans="6:10" ht="15" x14ac:dyDescent="0.25">
      <c r="F448" s="5">
        <f t="shared" si="0"/>
        <v>442</v>
      </c>
      <c r="G448" s="5">
        <f>VLOOKUP(H448,'[2]Grupo 33'!$F$9:$AH$469,25,0)</f>
        <v>25</v>
      </c>
      <c r="H448" s="14">
        <v>53140102</v>
      </c>
      <c r="I448" s="6" t="str">
        <f>VLOOKUP(H448,[3]Adtivos!$K:$AL,27,0)</f>
        <v>407</v>
      </c>
      <c r="J448" s="6" t="str">
        <f>VLOOKUP(H448,[3]Adtivos!$K:$AL,28,0)</f>
        <v>05</v>
      </c>
    </row>
    <row r="449" spans="6:10" ht="15" x14ac:dyDescent="0.25">
      <c r="F449" s="5">
        <f t="shared" si="0"/>
        <v>443</v>
      </c>
      <c r="G449" s="5">
        <f>VLOOKUP(H449,'[2]Grupo 33'!$F$9:$AH$469,25,0)</f>
        <v>25</v>
      </c>
      <c r="H449" s="14">
        <v>1018464169</v>
      </c>
      <c r="I449" s="6" t="str">
        <f>VLOOKUP(H449,[3]Adtivos!$K:$AL,27,0)</f>
        <v>407</v>
      </c>
      <c r="J449" s="6" t="str">
        <f>VLOOKUP(H449,[3]Adtivos!$K:$AL,28,0)</f>
        <v>05</v>
      </c>
    </row>
    <row r="450" spans="6:10" ht="15" x14ac:dyDescent="0.25">
      <c r="F450" s="5">
        <f t="shared" si="0"/>
        <v>444</v>
      </c>
      <c r="G450" s="5">
        <f>VLOOKUP(H450,'[2]Grupo 33'!$F$9:$AH$469,25,0)</f>
        <v>25</v>
      </c>
      <c r="H450" s="14">
        <v>80053429</v>
      </c>
      <c r="I450" s="6" t="str">
        <f>VLOOKUP(H450,[3]Adtivos!$K:$AL,27,0)</f>
        <v>407</v>
      </c>
      <c r="J450" s="6" t="str">
        <f>VLOOKUP(H450,[3]Adtivos!$K:$AL,28,0)</f>
        <v>05</v>
      </c>
    </row>
    <row r="451" spans="6:10" ht="15" x14ac:dyDescent="0.25">
      <c r="F451" s="5">
        <f t="shared" si="0"/>
        <v>445</v>
      </c>
      <c r="G451" s="5">
        <f>VLOOKUP(H451,'[2]Grupo 33'!$F$9:$AH$469,25,0)</f>
        <v>25</v>
      </c>
      <c r="H451" s="14">
        <v>1053335575</v>
      </c>
      <c r="I451" s="6" t="str">
        <f>VLOOKUP(H451,[3]Adtivos!$K:$AL,27,0)</f>
        <v>407</v>
      </c>
      <c r="J451" s="6" t="str">
        <f>VLOOKUP(H451,[3]Adtivos!$K:$AL,28,0)</f>
        <v>05</v>
      </c>
    </row>
    <row r="452" spans="6:10" ht="15" x14ac:dyDescent="0.25">
      <c r="F452" s="5">
        <f t="shared" si="0"/>
        <v>446</v>
      </c>
      <c r="G452" s="5">
        <f>VLOOKUP(H452,'[2]Grupo 33'!$F$9:$AH$469,25,0)</f>
        <v>25</v>
      </c>
      <c r="H452" s="14">
        <v>1024500706</v>
      </c>
      <c r="I452" s="6" t="str">
        <f>VLOOKUP(H452,[3]Adtivos!$K:$AL,27,0)</f>
        <v>407</v>
      </c>
      <c r="J452" s="6" t="str">
        <f>VLOOKUP(H452,[3]Adtivos!$K:$AL,28,0)</f>
        <v>05</v>
      </c>
    </row>
    <row r="453" spans="6:10" ht="15" x14ac:dyDescent="0.25">
      <c r="F453" s="5">
        <f t="shared" si="0"/>
        <v>447</v>
      </c>
      <c r="G453" s="5">
        <f>VLOOKUP(H453,'[2]Grupo 33'!$F$9:$AH$469,25,0)</f>
        <v>20</v>
      </c>
      <c r="H453" s="14">
        <v>20552566</v>
      </c>
      <c r="I453" s="6" t="str">
        <f>VLOOKUP(H453,[3]Adtivos!$K:$AL,27,0)</f>
        <v>407</v>
      </c>
      <c r="J453" s="6" t="str">
        <f>VLOOKUP(H453,[3]Adtivos!$K:$AL,28,0)</f>
        <v>05</v>
      </c>
    </row>
    <row r="454" spans="6:10" ht="15" x14ac:dyDescent="0.25">
      <c r="F454" s="5">
        <f t="shared" si="0"/>
        <v>448</v>
      </c>
      <c r="G454" s="5">
        <f>VLOOKUP(H454,'[2]Grupo 33'!$F$9:$AH$469,25,0)</f>
        <v>20</v>
      </c>
      <c r="H454" s="14">
        <v>1016070510</v>
      </c>
      <c r="I454" s="6" t="str">
        <f>VLOOKUP(H454,[3]Adtivos!$K:$AL,27,0)</f>
        <v>407</v>
      </c>
      <c r="J454" s="6" t="str">
        <f>VLOOKUP(H454,[3]Adtivos!$K:$AL,28,0)</f>
        <v>05</v>
      </c>
    </row>
    <row r="455" spans="6:10" ht="15" x14ac:dyDescent="0.25">
      <c r="F455" s="5">
        <f t="shared" si="0"/>
        <v>449</v>
      </c>
      <c r="G455" s="5">
        <f>VLOOKUP(H455,'[2]Grupo 33'!$F$9:$AH$469,25,0)</f>
        <v>20</v>
      </c>
      <c r="H455" s="14">
        <v>78032807</v>
      </c>
      <c r="I455" s="6" t="str">
        <f>VLOOKUP(H455,[3]Adtivos!$K:$AL,27,0)</f>
        <v>407</v>
      </c>
      <c r="J455" s="6" t="str">
        <f>VLOOKUP(H455,[3]Adtivos!$K:$AL,28,0)</f>
        <v>05</v>
      </c>
    </row>
    <row r="456" spans="6:10" ht="15" x14ac:dyDescent="0.25">
      <c r="F456" s="5">
        <f t="shared" si="0"/>
        <v>450</v>
      </c>
      <c r="G456" s="5">
        <f>VLOOKUP(H456,'[2]Grupo 33'!$F$9:$AH$469,25,0)</f>
        <v>20</v>
      </c>
      <c r="H456" s="14">
        <v>1032410787</v>
      </c>
      <c r="I456" s="6" t="str">
        <f>VLOOKUP(H456,[3]Adtivos!$K:$AL,27,0)</f>
        <v>407</v>
      </c>
      <c r="J456" s="6" t="str">
        <f>VLOOKUP(H456,[3]Adtivos!$K:$AL,28,0)</f>
        <v>05</v>
      </c>
    </row>
    <row r="457" spans="6:10" ht="15" x14ac:dyDescent="0.25">
      <c r="F457" s="5">
        <f t="shared" si="0"/>
        <v>451</v>
      </c>
      <c r="G457" s="5">
        <f>VLOOKUP(H457,'[2]Grupo 33'!$F$9:$AH$469,25,0)</f>
        <v>20</v>
      </c>
      <c r="H457" s="14">
        <v>39646205</v>
      </c>
      <c r="I457" s="6" t="str">
        <f>VLOOKUP(H457,[3]Adtivos!$K:$AL,27,0)</f>
        <v>407</v>
      </c>
      <c r="J457" s="6" t="str">
        <f>VLOOKUP(H457,[3]Adtivos!$K:$AL,28,0)</f>
        <v>05</v>
      </c>
    </row>
    <row r="458" spans="6:10" ht="15" x14ac:dyDescent="0.25">
      <c r="F458" s="5">
        <f t="shared" si="0"/>
        <v>452</v>
      </c>
      <c r="G458" s="5">
        <f>VLOOKUP(H458,'[2]Grupo 33'!$F$9:$AH$469,25,0)</f>
        <v>20</v>
      </c>
      <c r="H458" s="14">
        <v>53114090</v>
      </c>
      <c r="I458" s="6" t="str">
        <f>VLOOKUP(H458,[3]Adtivos!$K:$AL,27,0)</f>
        <v>407</v>
      </c>
      <c r="J458" s="6" t="str">
        <f>VLOOKUP(H458,[3]Adtivos!$K:$AL,28,0)</f>
        <v>05</v>
      </c>
    </row>
    <row r="459" spans="6:10" ht="15" x14ac:dyDescent="0.25">
      <c r="F459" s="5">
        <f t="shared" si="0"/>
        <v>453</v>
      </c>
      <c r="G459" s="5">
        <f>VLOOKUP(H459,'[2]Grupo 33'!$F$9:$AH$469,25,0)</f>
        <v>0</v>
      </c>
      <c r="H459" s="14">
        <v>1022355906</v>
      </c>
      <c r="I459" s="6" t="str">
        <f>VLOOKUP(H459,[3]Adtivos!$K:$AL,27,0)</f>
        <v>407</v>
      </c>
      <c r="J459" s="6" t="str">
        <f>VLOOKUP(H459,[3]Adtivos!$K:$AL,28,0)</f>
        <v>05</v>
      </c>
    </row>
    <row r="460" spans="6:10" ht="15" x14ac:dyDescent="0.25">
      <c r="F460" s="5">
        <f t="shared" si="0"/>
        <v>454</v>
      </c>
      <c r="G460" s="5">
        <f>VLOOKUP(H460,'[2]Grupo 33'!$F$9:$AH$469,25,0)</f>
        <v>0</v>
      </c>
      <c r="H460" s="14">
        <v>1033679152</v>
      </c>
      <c r="I460" s="6" t="str">
        <f>VLOOKUP(H460,[3]Adtivos!$K:$AL,27,0)</f>
        <v>407</v>
      </c>
      <c r="J460" s="6" t="str">
        <f>VLOOKUP(H460,[3]Adtivos!$K:$AL,28,0)</f>
        <v>05</v>
      </c>
    </row>
    <row r="461" spans="6:10" ht="15" x14ac:dyDescent="0.25">
      <c r="F461" s="5">
        <f t="shared" si="0"/>
        <v>455</v>
      </c>
      <c r="G461" s="5">
        <f>VLOOKUP(H461,'[2]Grupo 33'!$F$9:$AH$469,25,0)</f>
        <v>0</v>
      </c>
      <c r="H461" s="14">
        <v>63398598</v>
      </c>
      <c r="I461" s="6" t="str">
        <f>VLOOKUP(H461,[3]Adtivos!$K:$AL,27,0)</f>
        <v>407</v>
      </c>
      <c r="J461" s="6" t="str">
        <f>VLOOKUP(H461,[3]Adtivos!$K:$AL,28,0)</f>
        <v>05</v>
      </c>
    </row>
    <row r="462" spans="6:10" ht="15" x14ac:dyDescent="0.25">
      <c r="F462" s="5">
        <f t="shared" si="0"/>
        <v>456</v>
      </c>
      <c r="G462" s="5">
        <f>VLOOKUP(H462,'[2]Grupo 33'!$F$9:$AH$469,25,0)</f>
        <v>55</v>
      </c>
      <c r="H462" s="14">
        <v>4207840</v>
      </c>
      <c r="I462" s="6" t="str">
        <f>VLOOKUP(H462,[3]Adtivos!$K:$AL,27,0)</f>
        <v>407</v>
      </c>
      <c r="J462" s="6" t="str">
        <f>VLOOKUP(H462,[3]Adtivos!$K:$AL,28,0)</f>
        <v>05</v>
      </c>
    </row>
    <row r="463" spans="6:10" ht="15" x14ac:dyDescent="0.25">
      <c r="F463" s="5">
        <f t="shared" si="0"/>
        <v>457</v>
      </c>
      <c r="G463" s="5">
        <f>VLOOKUP(H463,'[2]Grupo 33'!$F$9:$AH$469,25,0)</f>
        <v>50</v>
      </c>
      <c r="H463" s="14">
        <v>79287541</v>
      </c>
      <c r="I463" s="6" t="str">
        <f>VLOOKUP(H463,[3]Adtivos!$K:$AL,27,0)</f>
        <v>407</v>
      </c>
      <c r="J463" s="6" t="str">
        <f>VLOOKUP(H463,[3]Adtivos!$K:$AL,28,0)</f>
        <v>05</v>
      </c>
    </row>
    <row r="464" spans="6:10" ht="15" x14ac:dyDescent="0.25">
      <c r="F464" s="5">
        <f t="shared" si="0"/>
        <v>458</v>
      </c>
      <c r="G464" s="5">
        <f>VLOOKUP(H464,'[2]Grupo 33'!$F$9:$AH$469,25,0)</f>
        <v>45</v>
      </c>
      <c r="H464" s="14">
        <v>52184022</v>
      </c>
      <c r="I464" s="6" t="str">
        <f>VLOOKUP(H464,[3]Adtivos!$K:$AL,27,0)</f>
        <v>407</v>
      </c>
      <c r="J464" s="6" t="str">
        <f>VLOOKUP(H464,[3]Adtivos!$K:$AL,28,0)</f>
        <v>05</v>
      </c>
    </row>
    <row r="465" spans="6:10" ht="15" x14ac:dyDescent="0.25">
      <c r="F465" s="5">
        <f t="shared" si="0"/>
        <v>459</v>
      </c>
      <c r="G465" s="5">
        <f>VLOOKUP(H465,'[2]Grupo 33'!$F$9:$AH$469,25,0)</f>
        <v>45</v>
      </c>
      <c r="H465" s="14">
        <v>52316788</v>
      </c>
      <c r="I465" s="6" t="str">
        <f>VLOOKUP(H465,[3]Adtivos!$K:$AL,27,0)</f>
        <v>407</v>
      </c>
      <c r="J465" s="6" t="str">
        <f>VLOOKUP(H465,[3]Adtivos!$K:$AL,28,0)</f>
        <v>05</v>
      </c>
    </row>
    <row r="466" spans="6:10" ht="15" x14ac:dyDescent="0.25">
      <c r="F466" s="5">
        <f t="shared" si="0"/>
        <v>460</v>
      </c>
      <c r="G466" s="5">
        <f>VLOOKUP(H466,'[2]Grupo 33'!$F$9:$AH$469,25,0)</f>
        <v>70</v>
      </c>
      <c r="H466" s="14">
        <v>52095277</v>
      </c>
      <c r="I466" s="6" t="str">
        <f>VLOOKUP(H466,[3]Adtivos!$K:$AL,27,0)</f>
        <v>407</v>
      </c>
      <c r="J466" s="6" t="str">
        <f>VLOOKUP(H466,[3]Adtivos!$K:$AL,28,0)</f>
        <v>02</v>
      </c>
    </row>
    <row r="467" spans="6:10" ht="15" x14ac:dyDescent="0.25">
      <c r="F467" s="5">
        <f t="shared" si="0"/>
        <v>461</v>
      </c>
      <c r="G467" s="5">
        <f>VLOOKUP(H467,'[2]Grupo 33'!$F$9:$AH$469,25,0)</f>
        <v>25</v>
      </c>
      <c r="H467" s="14">
        <v>53007034</v>
      </c>
      <c r="I467" s="6" t="str">
        <f>VLOOKUP(H467,[3]Adtivos!$K:$AL,27,0)</f>
        <v>407</v>
      </c>
      <c r="J467" s="6" t="str">
        <f>VLOOKUP(H467,[3]Adtivos!$K:$AL,28,0)</f>
        <v>02</v>
      </c>
    </row>
  </sheetData>
  <mergeCells count="10">
    <mergeCell ref="B10:B11"/>
    <mergeCell ref="I9:J9"/>
    <mergeCell ref="A27:C27"/>
    <mergeCell ref="C10:C11"/>
    <mergeCell ref="A2:I2"/>
    <mergeCell ref="A3:I3"/>
    <mergeCell ref="A4:I4"/>
    <mergeCell ref="B6:I6"/>
    <mergeCell ref="A8:D8"/>
    <mergeCell ref="F8:J8"/>
  </mergeCells>
  <conditionalFormatting sqref="A30:A31">
    <cfRule type="duplicateValues" dxfId="29" priority="262"/>
  </conditionalFormatting>
  <conditionalFormatting sqref="A30:A31">
    <cfRule type="duplicateValues" dxfId="28" priority="263"/>
    <cfRule type="duplicateValues" dxfId="27" priority="264"/>
  </conditionalFormatting>
  <conditionalFormatting sqref="A32:A33">
    <cfRule type="duplicateValues" dxfId="26" priority="259"/>
  </conditionalFormatting>
  <conditionalFormatting sqref="A32:A33">
    <cfRule type="duplicateValues" dxfId="25" priority="260"/>
    <cfRule type="duplicateValues" dxfId="24" priority="261"/>
  </conditionalFormatting>
  <conditionalFormatting sqref="A25">
    <cfRule type="duplicateValues" dxfId="23" priority="256"/>
  </conditionalFormatting>
  <conditionalFormatting sqref="A25">
    <cfRule type="duplicateValues" dxfId="22" priority="257"/>
    <cfRule type="duplicateValues" dxfId="21" priority="258"/>
  </conditionalFormatting>
  <conditionalFormatting sqref="A26:A29">
    <cfRule type="duplicateValues" dxfId="20" priority="278"/>
  </conditionalFormatting>
  <conditionalFormatting sqref="A26:A29">
    <cfRule type="duplicateValues" dxfId="19" priority="279"/>
    <cfRule type="duplicateValues" dxfId="18" priority="280"/>
  </conditionalFormatting>
  <conditionalFormatting sqref="A12">
    <cfRule type="duplicateValues" dxfId="17" priority="51"/>
    <cfRule type="duplicateValues" dxfId="16" priority="52"/>
  </conditionalFormatting>
  <conditionalFormatting sqref="H10:H15">
    <cfRule type="duplicateValues" dxfId="15" priority="296"/>
    <cfRule type="duplicateValues" dxfId="14" priority="297"/>
  </conditionalFormatting>
  <conditionalFormatting sqref="H10:H15">
    <cfRule type="duplicateValues" dxfId="13" priority="304"/>
  </conditionalFormatting>
  <conditionalFormatting sqref="A11">
    <cfRule type="duplicateValues" dxfId="12" priority="6"/>
  </conditionalFormatting>
  <conditionalFormatting sqref="A11">
    <cfRule type="duplicateValues" dxfId="11" priority="7"/>
    <cfRule type="duplicateValues" dxfId="10" priority="8"/>
  </conditionalFormatting>
  <conditionalFormatting sqref="A11">
    <cfRule type="duplicateValues" dxfId="9" priority="9"/>
  </conditionalFormatting>
  <conditionalFormatting sqref="A11">
    <cfRule type="duplicateValues" dxfId="8" priority="10"/>
  </conditionalFormatting>
  <conditionalFormatting sqref="A11">
    <cfRule type="duplicateValues" dxfId="7" priority="11"/>
    <cfRule type="duplicateValues" dxfId="6" priority="12"/>
  </conditionalFormatting>
  <conditionalFormatting sqref="A13:A16">
    <cfRule type="duplicateValues" dxfId="5" priority="321"/>
  </conditionalFormatting>
  <conditionalFormatting sqref="A10">
    <cfRule type="duplicateValues" dxfId="4" priority="325"/>
  </conditionalFormatting>
  <conditionalFormatting sqref="A10">
    <cfRule type="duplicateValues" dxfId="3" priority="333"/>
    <cfRule type="duplicateValues" dxfId="2" priority="334"/>
  </conditionalFormatting>
  <conditionalFormatting sqref="A13:A16">
    <cfRule type="duplicateValues" dxfId="1" priority="336"/>
    <cfRule type="duplicateValues" dxfId="0" priority="337"/>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2021-06-09T16:06:45Z</dcterms:modified>
</cp:coreProperties>
</file>