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07\"/>
    </mc:Choice>
  </mc:AlternateContent>
  <xr:revisionPtr revIDLastSave="0" documentId="13_ncr:1_{BA2A4EBB-527C-425C-A7F6-2CBD2B715308}"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10" i="6"/>
  <c r="G10"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<sst xmlns="http://schemas.openxmlformats.org/spreadsheetml/2006/main" count="22" uniqueCount="22">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</sst>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3">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11" fillId="0" borderId="2" xfId="0" applyFont="1" applyBorder="1"/>
    <xf numFmtId="0" fontId="0" fillId="0" borderId="0" xfId="0"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Border="1" applyAlignment="1">
      <alignment horizontal="left" vertical="center" wrapText="1"/>
    </xf>
    <xf numFmtId="0" fontId="7" fillId="0" borderId="0" xfId="1" applyFont="1" applyAlignment="1">
      <alignment horizontal="left" vertical="center"/>
    </xf>
    <xf numFmtId="0" fontId="6" fillId="0" borderId="0" xfId="0" applyFont="1" applyAlignment="1">
      <alignment horizontal="left"/>
    </xf>
  </cellXfs>
  <cellStyles count="2">
    <cellStyle name="Normal" xfId="0" builtinId="0"/>
    <cellStyle name="Normal_Hoja1" xfId="1" xr:uid="{00000000-0005-0000-0000-000001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20oficial%20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
          <cell r="F10">
            <v>79547631</v>
          </cell>
          <cell r="G10" t="str">
            <v>314</v>
          </cell>
          <cell r="H10" t="str">
            <v>19</v>
          </cell>
          <cell r="I10" t="str">
            <v>Sobresaliente</v>
          </cell>
          <cell r="J10" t="str">
            <v>No</v>
          </cell>
          <cell r="K10" t="str">
            <v>CUMPLE</v>
          </cell>
          <cell r="L10" t="str">
            <v>BACHILLER ACADÉMICO</v>
          </cell>
          <cell r="M10">
            <v>0</v>
          </cell>
          <cell r="N10" t="str">
            <v>TECNOLÓGO EN GESTIÓN DEL TALENTO HUMANO</v>
          </cell>
          <cell r="O10">
            <v>0</v>
          </cell>
          <cell r="P10">
            <v>0</v>
          </cell>
          <cell r="Q10" t="str">
            <v>ADMINISTRADOR DE EMPRESAS</v>
          </cell>
          <cell r="R10">
            <v>0</v>
          </cell>
          <cell r="S10" t="str">
            <v>ESPECIALISTA EN GESTIÓN PÚBLICA</v>
          </cell>
          <cell r="T10">
            <v>0</v>
          </cell>
          <cell r="U10">
            <v>0</v>
          </cell>
          <cell r="V10">
            <v>0</v>
          </cell>
          <cell r="W10">
            <v>36</v>
          </cell>
          <cell r="X10">
            <v>0</v>
          </cell>
          <cell r="Y10" t="str">
            <v>Cumple</v>
          </cell>
          <cell r="Z10">
            <v>36</v>
          </cell>
          <cell r="AA10">
            <v>20</v>
          </cell>
          <cell r="AB10" t="str">
            <v>ESPECIALIZACIÓN PROFESIONAL</v>
          </cell>
          <cell r="AC10">
            <v>40</v>
          </cell>
          <cell r="AD10">
            <v>60</v>
          </cell>
          <cell r="AE10">
            <v>99</v>
          </cell>
          <cell r="AF10">
            <v>43832</v>
          </cell>
          <cell r="AG10">
            <v>16.266666666666666</v>
          </cell>
          <cell r="AH10">
            <v>1</v>
          </cell>
        </row>
        <row r="11">
          <cell r="F11">
            <v>52525635</v>
          </cell>
          <cell r="G11" t="str">
            <v>314</v>
          </cell>
          <cell r="H11" t="str">
            <v>19</v>
          </cell>
          <cell r="I11" t="str">
            <v>Sobresaliente</v>
          </cell>
          <cell r="J11" t="str">
            <v>No</v>
          </cell>
          <cell r="K11" t="str">
            <v>CUMPLE</v>
          </cell>
          <cell r="L11" t="str">
            <v>BACHILLER ACADEMICO</v>
          </cell>
          <cell r="M11">
            <v>0</v>
          </cell>
          <cell r="N11">
            <v>0</v>
          </cell>
          <cell r="O11">
            <v>0</v>
          </cell>
          <cell r="P11">
            <v>0</v>
          </cell>
          <cell r="Q11" t="str">
            <v>ADMINISTRADOR DE EMPRESAS COMERCIALES</v>
          </cell>
          <cell r="R11">
            <v>0</v>
          </cell>
          <cell r="S11" t="str">
            <v>ESPECIALISTA EN GERENCIA SOCIAL DE LA EDUCACION</v>
          </cell>
          <cell r="T11">
            <v>0</v>
          </cell>
          <cell r="U11">
            <v>0</v>
          </cell>
          <cell r="V11">
            <v>0</v>
          </cell>
          <cell r="W11">
            <v>0</v>
          </cell>
          <cell r="X11">
            <v>0</v>
          </cell>
          <cell r="Y11" t="str">
            <v>Cumple</v>
          </cell>
          <cell r="Z11">
            <v>0</v>
          </cell>
          <cell r="AA11">
            <v>0</v>
          </cell>
          <cell r="AB11" t="str">
            <v>ESPECIALIZACIÓN PROFESIONAL</v>
          </cell>
          <cell r="AC11">
            <v>40</v>
          </cell>
          <cell r="AD11">
            <v>40</v>
          </cell>
          <cell r="AE11">
            <v>100</v>
          </cell>
          <cell r="AF11">
            <v>41093</v>
          </cell>
          <cell r="AG11">
            <v>107.56666666666666</v>
          </cell>
          <cell r="AH11">
            <v>2</v>
          </cell>
        </row>
        <row r="12">
          <cell r="F12">
            <v>52927390</v>
          </cell>
          <cell r="G12" t="str">
            <v>314</v>
          </cell>
          <cell r="H12" t="str">
            <v>19</v>
          </cell>
          <cell r="I12" t="str">
            <v>Sobresaliente</v>
          </cell>
          <cell r="J12" t="str">
            <v>No</v>
          </cell>
          <cell r="K12" t="str">
            <v>CUMPLE</v>
          </cell>
          <cell r="L12" t="str">
            <v>BACHILLER COMERCIAL</v>
          </cell>
          <cell r="M12">
            <v>0</v>
          </cell>
          <cell r="N12" t="str">
            <v>TECNOLOGO EN ADMINISTRACION DE EMPRESAS</v>
          </cell>
          <cell r="O12">
            <v>0</v>
          </cell>
          <cell r="P12">
            <v>0</v>
          </cell>
          <cell r="Q12" t="str">
            <v>ADMINISTRADOR DE EMPRESAS</v>
          </cell>
          <cell r="R12">
            <v>0</v>
          </cell>
          <cell r="S12" t="str">
            <v>ESPECIALISTA EN GESTION DE DESARROLLO ADMINISTRATIVO</v>
          </cell>
          <cell r="T12">
            <v>0</v>
          </cell>
          <cell r="U12">
            <v>0</v>
          </cell>
          <cell r="V12">
            <v>0</v>
          </cell>
          <cell r="W12">
            <v>0</v>
          </cell>
          <cell r="X12">
            <v>0</v>
          </cell>
          <cell r="Y12" t="str">
            <v>Cumple</v>
          </cell>
          <cell r="Z12">
            <v>0</v>
          </cell>
          <cell r="AA12">
            <v>0</v>
          </cell>
          <cell r="AB12" t="str">
            <v>ESPECIALIZACIÓN PROFESIONAL</v>
          </cell>
          <cell r="AC12">
            <v>40</v>
          </cell>
          <cell r="AD12">
            <v>40</v>
          </cell>
          <cell r="AE12">
            <v>98.09</v>
          </cell>
          <cell r="AF12">
            <v>43685</v>
          </cell>
          <cell r="AG12">
            <v>21.166666666666668</v>
          </cell>
          <cell r="AH12">
            <v>3</v>
          </cell>
        </row>
        <row r="13">
          <cell r="F13">
            <v>17314518</v>
          </cell>
          <cell r="G13" t="str">
            <v>314</v>
          </cell>
          <cell r="H13" t="str">
            <v>19</v>
          </cell>
          <cell r="I13" t="str">
            <v>Sobresaliente</v>
          </cell>
          <cell r="J13" t="str">
            <v>No</v>
          </cell>
          <cell r="K13" t="str">
            <v>CUMPLE</v>
          </cell>
          <cell r="L13" t="str">
            <v>BACHILLER ACADEMICO</v>
          </cell>
          <cell r="M13" t="str">
            <v>TECNICO PROFESIONAL EN SISTEMAS</v>
          </cell>
          <cell r="N13" t="str">
            <v>TECNOLOGO EN CONTABILIDAD Y FINANZAS</v>
          </cell>
          <cell r="O13">
            <v>0</v>
          </cell>
          <cell r="P13">
            <v>0</v>
          </cell>
          <cell r="Q13" t="str">
            <v>CONTADOR PUBLICO</v>
          </cell>
          <cell r="R13">
            <v>0</v>
          </cell>
          <cell r="S13" t="str">
            <v>ESPECIALISTA EN REVISORIA FISCAL</v>
          </cell>
          <cell r="T13">
            <v>0</v>
          </cell>
          <cell r="U13">
            <v>0</v>
          </cell>
          <cell r="V13">
            <v>0</v>
          </cell>
          <cell r="W13">
            <v>0</v>
          </cell>
          <cell r="X13">
            <v>0</v>
          </cell>
          <cell r="Y13" t="str">
            <v>Cumple</v>
          </cell>
          <cell r="Z13">
            <v>0</v>
          </cell>
          <cell r="AA13">
            <v>0</v>
          </cell>
          <cell r="AB13" t="str">
            <v>ESPECIALIZACIÓN PROFESIONAL</v>
          </cell>
          <cell r="AC13">
            <v>40</v>
          </cell>
          <cell r="AD13">
            <v>40</v>
          </cell>
          <cell r="AE13">
            <v>94.94</v>
          </cell>
          <cell r="AF13">
            <v>34015</v>
          </cell>
          <cell r="AG13">
            <v>343.5</v>
          </cell>
          <cell r="AH13">
            <v>4</v>
          </cell>
        </row>
        <row r="14">
          <cell r="F14">
            <v>79443123</v>
          </cell>
          <cell r="G14" t="str">
            <v>314</v>
          </cell>
          <cell r="H14" t="str">
            <v>19</v>
          </cell>
          <cell r="I14" t="str">
            <v>Sobresaliente</v>
          </cell>
          <cell r="J14" t="str">
            <v>No</v>
          </cell>
          <cell r="K14" t="str">
            <v>CUMPLE</v>
          </cell>
          <cell r="L14" t="str">
            <v>bachiller academico</v>
          </cell>
          <cell r="M14">
            <v>0</v>
          </cell>
          <cell r="N14">
            <v>0</v>
          </cell>
          <cell r="O14">
            <v>0</v>
          </cell>
          <cell r="P14">
            <v>0</v>
          </cell>
          <cell r="Q14" t="str">
            <v>ADMINISTRADOR DE EMPRESAS COMERCIALES</v>
          </cell>
          <cell r="R14">
            <v>0</v>
          </cell>
          <cell r="S14">
            <v>0</v>
          </cell>
          <cell r="T14">
            <v>0</v>
          </cell>
          <cell r="U14">
            <v>0</v>
          </cell>
          <cell r="V14">
            <v>0</v>
          </cell>
          <cell r="W14">
            <v>0</v>
          </cell>
          <cell r="X14">
            <v>0</v>
          </cell>
          <cell r="Y14" t="str">
            <v>Cumple</v>
          </cell>
          <cell r="Z14">
            <v>0</v>
          </cell>
          <cell r="AA14">
            <v>0</v>
          </cell>
          <cell r="AB14" t="str">
            <v>No</v>
          </cell>
          <cell r="AC14">
            <v>0</v>
          </cell>
          <cell r="AD14">
            <v>0</v>
          </cell>
          <cell r="AE14">
            <v>100</v>
          </cell>
          <cell r="AF14">
            <v>41093</v>
          </cell>
          <cell r="AG14">
            <v>107.56666666666666</v>
          </cell>
          <cell r="AH14">
            <v>5</v>
          </cell>
        </row>
        <row r="15">
          <cell r="F15">
            <v>1013580322</v>
          </cell>
          <cell r="G15" t="str">
            <v>314</v>
          </cell>
          <cell r="H15" t="str">
            <v>19</v>
          </cell>
          <cell r="I15" t="str">
            <v>Sobresaliente</v>
          </cell>
          <cell r="J15" t="str">
            <v>No</v>
          </cell>
          <cell r="K15" t="str">
            <v>CUMPLE</v>
          </cell>
          <cell r="L15" t="str">
            <v>BACHILLER ACADEMICO</v>
          </cell>
          <cell r="M15">
            <v>0</v>
          </cell>
          <cell r="N15">
            <v>0</v>
          </cell>
          <cell r="O15">
            <v>0</v>
          </cell>
          <cell r="P15">
            <v>0</v>
          </cell>
          <cell r="Q15" t="str">
            <v>ADMINISTRADOR DE EMPRESAS</v>
          </cell>
          <cell r="R15">
            <v>0</v>
          </cell>
          <cell r="S15">
            <v>0</v>
          </cell>
          <cell r="T15">
            <v>0</v>
          </cell>
          <cell r="U15">
            <v>0</v>
          </cell>
          <cell r="V15">
            <v>0</v>
          </cell>
          <cell r="W15">
            <v>0</v>
          </cell>
          <cell r="X15">
            <v>0</v>
          </cell>
          <cell r="Y15" t="str">
            <v>Cumple</v>
          </cell>
          <cell r="Z15">
            <v>0</v>
          </cell>
          <cell r="AA15">
            <v>0</v>
          </cell>
          <cell r="AB15" t="str">
            <v>No</v>
          </cell>
          <cell r="AC15">
            <v>0</v>
          </cell>
          <cell r="AD15">
            <v>0</v>
          </cell>
          <cell r="AE15">
            <v>99.15</v>
          </cell>
          <cell r="AF15">
            <v>41284</v>
          </cell>
          <cell r="AG15">
            <v>101.2</v>
          </cell>
          <cell r="AH15">
            <v>6</v>
          </cell>
        </row>
        <row r="16">
          <cell r="F16">
            <v>11315868</v>
          </cell>
          <cell r="G16" t="str">
            <v>314</v>
          </cell>
          <cell r="H16" t="str">
            <v>17</v>
          </cell>
          <cell r="I16" t="str">
            <v>Sobresaliente</v>
          </cell>
          <cell r="J16" t="str">
            <v>No</v>
          </cell>
          <cell r="K16" t="str">
            <v>CUMPLE</v>
          </cell>
          <cell r="L16" t="str">
            <v>BACHILLER COMERCIAL-MODALIDAD CONTABILIDAD</v>
          </cell>
          <cell r="M16" t="str">
            <v>TECNICA PROFESIONAL EN ADMINISTRACION DE EMPRESAS</v>
          </cell>
          <cell r="N16" t="str">
            <v>TECNOLOGÍA EN GESTIÓN ADMINISTRATIVA</v>
          </cell>
          <cell r="O16">
            <v>0</v>
          </cell>
          <cell r="P16">
            <v>0</v>
          </cell>
          <cell r="Q16" t="str">
            <v>ADMINISTRACIÓN DE EMPRESAS</v>
          </cell>
          <cell r="R16">
            <v>0</v>
          </cell>
          <cell r="S16" t="str">
            <v>ESPECIALIZACION EN DOCENCIA UNIVERSITARIA</v>
          </cell>
          <cell r="T16">
            <v>0</v>
          </cell>
          <cell r="U16">
            <v>0</v>
          </cell>
          <cell r="V16">
            <v>0</v>
          </cell>
          <cell r="W16">
            <v>0</v>
          </cell>
          <cell r="X16">
            <v>0</v>
          </cell>
          <cell r="Y16" t="str">
            <v>Cumple</v>
          </cell>
          <cell r="Z16">
            <v>0</v>
          </cell>
          <cell r="AA16">
            <v>0</v>
          </cell>
          <cell r="AB16" t="str">
            <v>ESPECIALIZACIÓN PROFESIONAL</v>
          </cell>
          <cell r="AC16">
            <v>40</v>
          </cell>
          <cell r="AD16">
            <v>40</v>
          </cell>
          <cell r="AE16">
            <v>100</v>
          </cell>
          <cell r="AF16">
            <v>40756</v>
          </cell>
          <cell r="AG16">
            <v>118.8</v>
          </cell>
          <cell r="AH16">
            <v>7</v>
          </cell>
        </row>
        <row r="17">
          <cell r="F17">
            <v>52077784</v>
          </cell>
          <cell r="G17" t="str">
            <v>314</v>
          </cell>
          <cell r="H17" t="str">
            <v>17</v>
          </cell>
          <cell r="I17" t="str">
            <v>Sobresaliente</v>
          </cell>
          <cell r="J17" t="str">
            <v>No</v>
          </cell>
          <cell r="K17" t="str">
            <v>CUMPLE</v>
          </cell>
          <cell r="L17" t="str">
            <v>BACHILLER COMERCIAL</v>
          </cell>
          <cell r="M17">
            <v>0</v>
          </cell>
          <cell r="N17" t="str">
            <v>TECNOLOGO EN GESTION CONTABLE</v>
          </cell>
          <cell r="O17">
            <v>0</v>
          </cell>
          <cell r="P17">
            <v>0</v>
          </cell>
          <cell r="Q17" t="str">
            <v>CONTADOR PUBLICO</v>
          </cell>
          <cell r="R17">
            <v>0</v>
          </cell>
          <cell r="S17" t="str">
            <v>ESPECIALISTA EN GERENCIA DEL TALENTO HUMANO</v>
          </cell>
          <cell r="T17">
            <v>0</v>
          </cell>
          <cell r="U17">
            <v>0</v>
          </cell>
          <cell r="V17">
            <v>0</v>
          </cell>
          <cell r="W17">
            <v>0</v>
          </cell>
          <cell r="X17">
            <v>0</v>
          </cell>
          <cell r="Y17" t="str">
            <v>Cumple</v>
          </cell>
          <cell r="Z17">
            <v>0</v>
          </cell>
          <cell r="AA17">
            <v>0</v>
          </cell>
          <cell r="AB17" t="str">
            <v>ESPECIALIZACIÓN PROFESIONAL</v>
          </cell>
          <cell r="AC17">
            <v>40</v>
          </cell>
          <cell r="AD17">
            <v>40</v>
          </cell>
          <cell r="AE17">
            <v>100</v>
          </cell>
          <cell r="AF17">
            <v>42795</v>
          </cell>
          <cell r="AG17">
            <v>50.833333333333336</v>
          </cell>
          <cell r="AH17">
            <v>8</v>
          </cell>
        </row>
        <row r="18">
          <cell r="F18">
            <v>52107435</v>
          </cell>
          <cell r="G18" t="str">
            <v>314</v>
          </cell>
          <cell r="H18" t="str">
            <v>17</v>
          </cell>
          <cell r="I18" t="str">
            <v>Sobresaliente</v>
          </cell>
          <cell r="J18" t="str">
            <v>No</v>
          </cell>
          <cell r="K18" t="str">
            <v>CUMPLE</v>
          </cell>
          <cell r="L18" t="str">
            <v>BACHILLER ACADEMICO</v>
          </cell>
          <cell r="M18">
            <v>0</v>
          </cell>
          <cell r="N18" t="str">
            <v>TECNOLOGIA EN ADMINISTRACION HOTELERA</v>
          </cell>
          <cell r="O18">
            <v>0</v>
          </cell>
          <cell r="P18">
            <v>0</v>
          </cell>
          <cell r="Q18" t="str">
            <v>ADMINISTRACION DE EMPRESAS</v>
          </cell>
          <cell r="R18">
            <v>0</v>
          </cell>
          <cell r="S18">
            <v>0</v>
          </cell>
          <cell r="T18">
            <v>0</v>
          </cell>
          <cell r="U18">
            <v>0</v>
          </cell>
          <cell r="V18">
            <v>0</v>
          </cell>
          <cell r="W18">
            <v>97</v>
          </cell>
          <cell r="X18">
            <v>0</v>
          </cell>
          <cell r="Y18" t="str">
            <v>Cumple</v>
          </cell>
          <cell r="Z18">
            <v>97</v>
          </cell>
          <cell r="AA18">
            <v>35</v>
          </cell>
          <cell r="AB18" t="str">
            <v>No</v>
          </cell>
          <cell r="AC18">
            <v>0</v>
          </cell>
          <cell r="AD18">
            <v>35</v>
          </cell>
          <cell r="AE18">
            <v>100</v>
          </cell>
          <cell r="AF18">
            <v>34029</v>
          </cell>
          <cell r="AG18">
            <v>343.03333333333336</v>
          </cell>
          <cell r="AH18">
            <v>9</v>
          </cell>
        </row>
        <row r="19">
          <cell r="F19">
            <v>51976668</v>
          </cell>
          <cell r="G19" t="str">
            <v>314</v>
          </cell>
          <cell r="H19" t="str">
            <v>12</v>
          </cell>
          <cell r="I19" t="str">
            <v>Sobresaliente</v>
          </cell>
          <cell r="J19" t="str">
            <v>No</v>
          </cell>
          <cell r="K19" t="str">
            <v>CUMPLE</v>
          </cell>
          <cell r="L19" t="str">
            <v>BACHILLER ACADEMICO</v>
          </cell>
          <cell r="M19">
            <v>0</v>
          </cell>
          <cell r="N19" t="str">
            <v>TECNOLOGO EN MARKETING</v>
          </cell>
          <cell r="O19">
            <v>0</v>
          </cell>
          <cell r="P19">
            <v>0</v>
          </cell>
          <cell r="Q19" t="str">
            <v>ADMINISTRADOR DE EMPRESAS</v>
          </cell>
          <cell r="R19">
            <v>0</v>
          </cell>
          <cell r="S19" t="str">
            <v>ESPECIALISTA EN GESTIÓN PÚBLICA</v>
          </cell>
          <cell r="T19">
            <v>0</v>
          </cell>
          <cell r="U19">
            <v>0</v>
          </cell>
          <cell r="V19">
            <v>0</v>
          </cell>
          <cell r="W19">
            <v>0</v>
          </cell>
          <cell r="X19">
            <v>0</v>
          </cell>
          <cell r="Y19" t="str">
            <v>Cumple</v>
          </cell>
          <cell r="Z19">
            <v>0</v>
          </cell>
          <cell r="AA19">
            <v>0</v>
          </cell>
          <cell r="AB19" t="str">
            <v>ESPECIALIZACIÓN PROFESIONAL</v>
          </cell>
          <cell r="AC19">
            <v>40</v>
          </cell>
          <cell r="AD19">
            <v>40</v>
          </cell>
          <cell r="AE19">
            <v>100</v>
          </cell>
          <cell r="AF19">
            <v>40729</v>
          </cell>
          <cell r="AG19">
            <v>119.7</v>
          </cell>
          <cell r="AH19">
            <v>10</v>
          </cell>
        </row>
        <row r="20">
          <cell r="F20">
            <v>52485329</v>
          </cell>
          <cell r="G20" t="str">
            <v>314</v>
          </cell>
          <cell r="H20" t="str">
            <v>12</v>
          </cell>
          <cell r="I20" t="str">
            <v>Sobresaliente</v>
          </cell>
          <cell r="J20" t="str">
            <v>No</v>
          </cell>
          <cell r="K20" t="str">
            <v>CUMPLE</v>
          </cell>
          <cell r="L20" t="str">
            <v>BACHILLER ACADEMICO</v>
          </cell>
          <cell r="M20">
            <v>0</v>
          </cell>
          <cell r="N20" t="str">
            <v>TECNOLOGIA EN NEGOCIACIÓN INTERNACIONAL</v>
          </cell>
          <cell r="O20">
            <v>0</v>
          </cell>
          <cell r="P20">
            <v>0</v>
          </cell>
          <cell r="Q20" t="str">
            <v>ADMINISTRACION DE EMPRESAS</v>
          </cell>
          <cell r="R20">
            <v>0</v>
          </cell>
          <cell r="S20" t="str">
            <v>ESPECIALIZACIÓN EN GERENCIA DE RIESGOS Y SEGUROS</v>
          </cell>
          <cell r="T20">
            <v>0</v>
          </cell>
          <cell r="U20">
            <v>0</v>
          </cell>
          <cell r="V20">
            <v>0</v>
          </cell>
          <cell r="W20">
            <v>0</v>
          </cell>
          <cell r="X20">
            <v>0</v>
          </cell>
          <cell r="Y20" t="str">
            <v>Cumple</v>
          </cell>
          <cell r="Z20">
            <v>0</v>
          </cell>
          <cell r="AA20">
            <v>0</v>
          </cell>
          <cell r="AB20" t="str">
            <v>ESPECIALIZACIÓN PROFESIONAL</v>
          </cell>
          <cell r="AC20">
            <v>40</v>
          </cell>
          <cell r="AD20">
            <v>40</v>
          </cell>
          <cell r="AE20">
            <v>96.15</v>
          </cell>
          <cell r="AF20">
            <v>43621</v>
          </cell>
          <cell r="AG20">
            <v>23.3</v>
          </cell>
          <cell r="AH20">
            <v>11</v>
          </cell>
        </row>
        <row r="21">
          <cell r="F21">
            <v>40334286</v>
          </cell>
          <cell r="G21" t="str">
            <v>314</v>
          </cell>
          <cell r="H21" t="str">
            <v>10</v>
          </cell>
          <cell r="I21" t="str">
            <v>Sobresaliente</v>
          </cell>
          <cell r="J21" t="str">
            <v>No</v>
          </cell>
          <cell r="K21" t="str">
            <v>CUMPLE</v>
          </cell>
          <cell r="L21" t="str">
            <v>BACHILLER TECNICO ESPECIALIDAD EN CONTABILIDAD E INFORMATICA</v>
          </cell>
          <cell r="M21">
            <v>0</v>
          </cell>
          <cell r="N21" t="str">
            <v>TECNOLOGO EN ADMINISTRACION DE EMPRESAS</v>
          </cell>
          <cell r="O21">
            <v>0</v>
          </cell>
          <cell r="P21">
            <v>0</v>
          </cell>
          <cell r="Q21" t="str">
            <v>ADMINISTRADOR DE EMPRESAS</v>
          </cell>
          <cell r="R21">
            <v>0</v>
          </cell>
          <cell r="S21" t="str">
            <v>ESPECIALISTA EN GERENCIA DE RECURSOS HUMANOS</v>
          </cell>
          <cell r="T21">
            <v>0</v>
          </cell>
          <cell r="U21">
            <v>0</v>
          </cell>
          <cell r="V21">
            <v>0</v>
          </cell>
          <cell r="W21">
            <v>109</v>
          </cell>
          <cell r="X21">
            <v>0</v>
          </cell>
          <cell r="Y21" t="str">
            <v>Cumple</v>
          </cell>
          <cell r="Z21">
            <v>109</v>
          </cell>
          <cell r="AA21">
            <v>40</v>
          </cell>
          <cell r="AB21" t="str">
            <v>ESPECIALIZACIÓN PROFESIONAL</v>
          </cell>
          <cell r="AC21">
            <v>40</v>
          </cell>
          <cell r="AD21">
            <v>80</v>
          </cell>
          <cell r="AE21">
            <v>100</v>
          </cell>
          <cell r="AF21">
            <v>41673</v>
          </cell>
          <cell r="AG21">
            <v>88.233333333333334</v>
          </cell>
          <cell r="AH21">
            <v>12</v>
          </cell>
        </row>
        <row r="22">
          <cell r="F22">
            <v>79509629</v>
          </cell>
          <cell r="G22" t="str">
            <v>314</v>
          </cell>
          <cell r="H22" t="str">
            <v>10</v>
          </cell>
          <cell r="I22" t="str">
            <v>Sobresaliente</v>
          </cell>
          <cell r="J22" t="str">
            <v>No</v>
          </cell>
          <cell r="K22" t="str">
            <v>CUMPLE</v>
          </cell>
          <cell r="L22" t="str">
            <v>BACHILLER</v>
          </cell>
          <cell r="M22">
            <v>0</v>
          </cell>
          <cell r="N22">
            <v>0</v>
          </cell>
          <cell r="O22">
            <v>0</v>
          </cell>
          <cell r="P22">
            <v>0</v>
          </cell>
          <cell r="Q22" t="str">
            <v>ADMINISTRADOR DE EMPRESAS</v>
          </cell>
          <cell r="R22">
            <v>0</v>
          </cell>
          <cell r="S22" t="str">
            <v>ESPECIALISTA EN ADMINISTRACIÓN Y GERENCIA DE SISTEMAS DE LA CALIDAD</v>
          </cell>
          <cell r="T22">
            <v>0</v>
          </cell>
          <cell r="U22" t="str">
            <v>MAGISTER EN CALIDAD Y GESTION INTEGRAL</v>
          </cell>
          <cell r="V22">
            <v>0</v>
          </cell>
          <cell r="W22">
            <v>77</v>
          </cell>
          <cell r="X22">
            <v>0</v>
          </cell>
          <cell r="Y22" t="str">
            <v>Cumple</v>
          </cell>
          <cell r="Z22">
            <v>77</v>
          </cell>
          <cell r="AA22">
            <v>30</v>
          </cell>
          <cell r="AB22" t="str">
            <v>MAESTRÍA</v>
          </cell>
          <cell r="AC22">
            <v>45</v>
          </cell>
          <cell r="AD22">
            <v>75</v>
          </cell>
          <cell r="AE22">
            <v>99.37</v>
          </cell>
          <cell r="AF22">
            <v>41093</v>
          </cell>
          <cell r="AG22">
            <v>107.56666666666666</v>
          </cell>
          <cell r="AH22">
            <v>13</v>
          </cell>
        </row>
        <row r="23">
          <cell r="F23">
            <v>51826810</v>
          </cell>
          <cell r="G23" t="str">
            <v>314</v>
          </cell>
          <cell r="H23" t="str">
            <v>10</v>
          </cell>
          <cell r="I23" t="str">
            <v>Sobresaliente</v>
          </cell>
          <cell r="J23" t="str">
            <v>No</v>
          </cell>
          <cell r="K23" t="str">
            <v>CUMPLE</v>
          </cell>
          <cell r="L23" t="str">
            <v>Bachiller Académico</v>
          </cell>
          <cell r="M23">
            <v>0</v>
          </cell>
          <cell r="N23" t="str">
            <v>TECNÓLOGO EN GESTIÓN HOTELERA</v>
          </cell>
          <cell r="O23">
            <v>0</v>
          </cell>
          <cell r="P23">
            <v>0</v>
          </cell>
          <cell r="Q23" t="str">
            <v>CONTADOR PUBLICO</v>
          </cell>
          <cell r="R23">
            <v>0</v>
          </cell>
          <cell r="S23" t="str">
            <v>ESPECIALISTA EN FINANZAS PUBLICAS</v>
          </cell>
          <cell r="T23" t="str">
            <v>ESPECIALIZACIÓN EN GESTIÓN PÚBLICA</v>
          </cell>
          <cell r="U23">
            <v>0</v>
          </cell>
          <cell r="V23">
            <v>0</v>
          </cell>
          <cell r="W23">
            <v>39</v>
          </cell>
          <cell r="X23">
            <v>0</v>
          </cell>
          <cell r="Y23" t="str">
            <v>Cumple</v>
          </cell>
          <cell r="Z23">
            <v>39</v>
          </cell>
          <cell r="AA23">
            <v>25</v>
          </cell>
          <cell r="AB23" t="str">
            <v>ESPECIALIZACIÓN PROFESIONAL</v>
          </cell>
          <cell r="AC23">
            <v>40</v>
          </cell>
          <cell r="AD23">
            <v>65</v>
          </cell>
          <cell r="AE23">
            <v>100</v>
          </cell>
          <cell r="AF23">
            <v>34015</v>
          </cell>
          <cell r="AG23">
            <v>343.5</v>
          </cell>
          <cell r="AH23">
            <v>14</v>
          </cell>
        </row>
        <row r="24">
          <cell r="F24">
            <v>35262763</v>
          </cell>
          <cell r="G24" t="str">
            <v>314</v>
          </cell>
          <cell r="H24" t="str">
            <v>10</v>
          </cell>
          <cell r="I24" t="str">
            <v>Sobresaliente</v>
          </cell>
          <cell r="J24" t="str">
            <v>No</v>
          </cell>
          <cell r="K24" t="str">
            <v>CUMPLE</v>
          </cell>
          <cell r="L24" t="str">
            <v>BACHILLER ACADEMICO</v>
          </cell>
          <cell r="M24" t="str">
            <v>TECNICA PROFESIONAL EN CONTABILIDAD</v>
          </cell>
          <cell r="N24" t="str">
            <v>TECNOLOGIA EN GESTION CONTABLE Y FINANCIERA</v>
          </cell>
          <cell r="O24">
            <v>0</v>
          </cell>
          <cell r="P24">
            <v>0</v>
          </cell>
          <cell r="Q24" t="str">
            <v>PROFESIONAL EN CONTADURIA PUBLICA</v>
          </cell>
          <cell r="R24">
            <v>0</v>
          </cell>
          <cell r="S24" t="str">
            <v>ESPECIALIZACIÓN EN FINANZAS PÚBLICAS</v>
          </cell>
          <cell r="T24" t="str">
            <v>ESPECIALIZACIÓN EN GERENCIA SOCIAL</v>
          </cell>
          <cell r="U24">
            <v>0</v>
          </cell>
          <cell r="V24">
            <v>0</v>
          </cell>
          <cell r="W24">
            <v>0</v>
          </cell>
          <cell r="X24">
            <v>0</v>
          </cell>
          <cell r="Y24" t="str">
            <v>Cumple</v>
          </cell>
          <cell r="Z24">
            <v>43</v>
          </cell>
          <cell r="AA24">
            <v>25</v>
          </cell>
          <cell r="AB24" t="str">
            <v>ESPECIALIZACIÓN PROFESIONAL</v>
          </cell>
          <cell r="AC24">
            <v>40</v>
          </cell>
          <cell r="AD24">
            <v>65</v>
          </cell>
          <cell r="AE24">
            <v>100</v>
          </cell>
          <cell r="AF24">
            <v>43691</v>
          </cell>
          <cell r="AG24">
            <v>20.966666666666665</v>
          </cell>
          <cell r="AH24">
            <v>15</v>
          </cell>
        </row>
        <row r="25">
          <cell r="F25">
            <v>41658465</v>
          </cell>
          <cell r="G25" t="str">
            <v>314</v>
          </cell>
          <cell r="H25" t="str">
            <v>10</v>
          </cell>
          <cell r="I25" t="str">
            <v>Sobresaliente</v>
          </cell>
          <cell r="J25" t="str">
            <v>No</v>
          </cell>
          <cell r="K25" t="str">
            <v>CUMPLE</v>
          </cell>
          <cell r="L25" t="str">
            <v>BACHILLER ACADEMICO</v>
          </cell>
          <cell r="M25">
            <v>0</v>
          </cell>
          <cell r="N25">
            <v>0</v>
          </cell>
          <cell r="O25">
            <v>0</v>
          </cell>
          <cell r="P25">
            <v>0</v>
          </cell>
          <cell r="Q25" t="str">
            <v>ADMINISTRADOR DE EMPRESAS</v>
          </cell>
          <cell r="R25">
            <v>0</v>
          </cell>
          <cell r="S25" t="str">
            <v>ESPECIALISTA EN GESTIÓN PÚBLICA</v>
          </cell>
          <cell r="T25">
            <v>0</v>
          </cell>
          <cell r="U25">
            <v>0</v>
          </cell>
          <cell r="V25">
            <v>0</v>
          </cell>
          <cell r="W25">
            <v>0</v>
          </cell>
          <cell r="X25">
            <v>0</v>
          </cell>
          <cell r="Y25" t="str">
            <v>Cumple</v>
          </cell>
          <cell r="Z25">
            <v>0</v>
          </cell>
          <cell r="AA25">
            <v>0</v>
          </cell>
          <cell r="AB25" t="str">
            <v>ESPECIALIZACIÓN PROFESIONAL</v>
          </cell>
          <cell r="AC25">
            <v>40</v>
          </cell>
          <cell r="AD25">
            <v>40</v>
          </cell>
          <cell r="AE25">
            <v>100</v>
          </cell>
          <cell r="AF25">
            <v>43010</v>
          </cell>
          <cell r="AG25">
            <v>43.666666666666664</v>
          </cell>
          <cell r="AH25">
            <v>16</v>
          </cell>
        </row>
        <row r="26">
          <cell r="F26">
            <v>1019029360</v>
          </cell>
          <cell r="G26" t="str">
            <v>314</v>
          </cell>
          <cell r="H26" t="str">
            <v>10</v>
          </cell>
          <cell r="I26" t="str">
            <v>Sobresaliente</v>
          </cell>
          <cell r="J26" t="str">
            <v>No</v>
          </cell>
          <cell r="K26" t="str">
            <v>CUMPLE</v>
          </cell>
          <cell r="L26" t="str">
            <v>Bachiller</v>
          </cell>
          <cell r="M26">
            <v>0</v>
          </cell>
          <cell r="N26">
            <v>0</v>
          </cell>
          <cell r="O26">
            <v>0</v>
          </cell>
          <cell r="P26">
            <v>0</v>
          </cell>
          <cell r="Q26" t="str">
            <v>ADMINISTRACION PUBLICA</v>
          </cell>
          <cell r="R26">
            <v>0</v>
          </cell>
          <cell r="S26" t="str">
            <v>ESPECIALIZACION EN GESTION PUBLICA</v>
          </cell>
          <cell r="T26">
            <v>0</v>
          </cell>
          <cell r="U26">
            <v>0</v>
          </cell>
          <cell r="V26">
            <v>0</v>
          </cell>
          <cell r="W26">
            <v>0</v>
          </cell>
          <cell r="X26">
            <v>0</v>
          </cell>
          <cell r="Y26" t="str">
            <v>Cumple</v>
          </cell>
          <cell r="Z26">
            <v>0</v>
          </cell>
          <cell r="AA26">
            <v>0</v>
          </cell>
          <cell r="AB26" t="str">
            <v>ESPECIALIZACIÓN PROFESIONAL</v>
          </cell>
          <cell r="AC26">
            <v>40</v>
          </cell>
          <cell r="AD26">
            <v>40</v>
          </cell>
          <cell r="AE26">
            <v>100</v>
          </cell>
          <cell r="AF26">
            <v>43699</v>
          </cell>
          <cell r="AG26">
            <v>20.7</v>
          </cell>
          <cell r="AH26">
            <v>17</v>
          </cell>
        </row>
        <row r="27">
          <cell r="F27">
            <v>51599525</v>
          </cell>
          <cell r="G27" t="str">
            <v>314</v>
          </cell>
          <cell r="H27" t="str">
            <v>10</v>
          </cell>
          <cell r="I27" t="str">
            <v>Sobresaliente</v>
          </cell>
          <cell r="J27" t="str">
            <v>No</v>
          </cell>
          <cell r="K27" t="str">
            <v>CUMPLE</v>
          </cell>
          <cell r="L27" t="str">
            <v>BACHILLER</v>
          </cell>
          <cell r="M27">
            <v>0</v>
          </cell>
          <cell r="N27" t="str">
            <v>TECNOLOGO EN GESTION COMERCIAL Y DE NEGOCIOS</v>
          </cell>
          <cell r="O27">
            <v>0</v>
          </cell>
          <cell r="P27">
            <v>0</v>
          </cell>
          <cell r="Q27" t="str">
            <v>ADMINISTRADOR DE EMPRESAS</v>
          </cell>
          <cell r="R27">
            <v>0</v>
          </cell>
          <cell r="S27" t="str">
            <v>ESPECIALISTA EN GESTIÓN EMPRESARIAL</v>
          </cell>
          <cell r="T27">
            <v>0</v>
          </cell>
          <cell r="U27">
            <v>0</v>
          </cell>
          <cell r="V27">
            <v>0</v>
          </cell>
          <cell r="W27">
            <v>0</v>
          </cell>
          <cell r="X27">
            <v>0</v>
          </cell>
          <cell r="Y27" t="str">
            <v>Cumple</v>
          </cell>
          <cell r="Z27">
            <v>0</v>
          </cell>
          <cell r="AA27">
            <v>0</v>
          </cell>
          <cell r="AB27" t="str">
            <v>ESPECIALIZACIÓN PROFESIONAL</v>
          </cell>
          <cell r="AC27">
            <v>40</v>
          </cell>
          <cell r="AD27">
            <v>40</v>
          </cell>
          <cell r="AE27">
            <v>99</v>
          </cell>
          <cell r="AF27">
            <v>41673</v>
          </cell>
          <cell r="AG27">
            <v>88.233333333333334</v>
          </cell>
          <cell r="AH27">
            <v>18</v>
          </cell>
        </row>
        <row r="28">
          <cell r="F28">
            <v>1010164103</v>
          </cell>
          <cell r="G28" t="str">
            <v>314</v>
          </cell>
          <cell r="H28" t="str">
            <v>10</v>
          </cell>
          <cell r="I28" t="str">
            <v>Sobresaliente</v>
          </cell>
          <cell r="J28" t="str">
            <v>No</v>
          </cell>
          <cell r="K28" t="str">
            <v>CUMPLE</v>
          </cell>
          <cell r="L28" t="str">
            <v>BACHILLER ACADEMICO</v>
          </cell>
          <cell r="M28">
            <v>0</v>
          </cell>
          <cell r="N28" t="str">
            <v>TECNÓLOGO EN GESTIÓN ADMINISTRATIVA</v>
          </cell>
          <cell r="O28">
            <v>0</v>
          </cell>
          <cell r="P28">
            <v>0</v>
          </cell>
          <cell r="Q28" t="str">
            <v>ADMINISTRADOR DE EMPRESAS</v>
          </cell>
          <cell r="R28">
            <v>0</v>
          </cell>
          <cell r="S28" t="str">
            <v>ESPECIALISTA EN GESTION HUMANA DE LAS ORGANIZACIONES</v>
          </cell>
          <cell r="T28">
            <v>0</v>
          </cell>
          <cell r="U28">
            <v>0</v>
          </cell>
          <cell r="V28">
            <v>0</v>
          </cell>
          <cell r="W28">
            <v>0</v>
          </cell>
          <cell r="X28">
            <v>0</v>
          </cell>
          <cell r="Y28" t="str">
            <v>Cumple</v>
          </cell>
          <cell r="Z28">
            <v>0</v>
          </cell>
          <cell r="AA28">
            <v>0</v>
          </cell>
          <cell r="AB28" t="str">
            <v>ESPECIALIZACIÓN PROFESIONAL</v>
          </cell>
          <cell r="AC28">
            <v>40</v>
          </cell>
          <cell r="AD28">
            <v>40</v>
          </cell>
          <cell r="AE28">
            <v>99</v>
          </cell>
          <cell r="AF28">
            <v>43815</v>
          </cell>
          <cell r="AG28">
            <v>16.833333333333332</v>
          </cell>
          <cell r="AH28">
            <v>19</v>
          </cell>
        </row>
        <row r="29">
          <cell r="F29">
            <v>46380654</v>
          </cell>
          <cell r="G29" t="str">
            <v>314</v>
          </cell>
          <cell r="H29" t="str">
            <v>10</v>
          </cell>
          <cell r="I29" t="str">
            <v>Sobresaliente</v>
          </cell>
          <cell r="J29" t="str">
            <v>No</v>
          </cell>
          <cell r="K29" t="str">
            <v>CUMPLE</v>
          </cell>
          <cell r="L29" t="str">
            <v>Bachiller Comercial</v>
          </cell>
          <cell r="M29">
            <v>0</v>
          </cell>
          <cell r="N29">
            <v>0</v>
          </cell>
          <cell r="O29">
            <v>0</v>
          </cell>
          <cell r="P29">
            <v>0</v>
          </cell>
          <cell r="Q29" t="str">
            <v>CONTADURIA PUBLICA</v>
          </cell>
          <cell r="R29">
            <v>0</v>
          </cell>
          <cell r="S29">
            <v>0</v>
          </cell>
          <cell r="T29">
            <v>0</v>
          </cell>
          <cell r="U29">
            <v>0</v>
          </cell>
          <cell r="V29">
            <v>0</v>
          </cell>
          <cell r="W29">
            <v>0</v>
          </cell>
          <cell r="X29">
            <v>0</v>
          </cell>
          <cell r="Y29" t="str">
            <v>Cumple</v>
          </cell>
          <cell r="Z29">
            <v>0</v>
          </cell>
          <cell r="AA29">
            <v>0</v>
          </cell>
          <cell r="AB29" t="str">
            <v>No</v>
          </cell>
          <cell r="AC29">
            <v>0</v>
          </cell>
          <cell r="AD29">
            <v>0</v>
          </cell>
          <cell r="AE29">
            <v>98.5</v>
          </cell>
          <cell r="AF29">
            <v>43473</v>
          </cell>
          <cell r="AG29">
            <v>28.233333333333334</v>
          </cell>
          <cell r="AH29">
            <v>20</v>
          </cell>
        </row>
        <row r="30">
          <cell r="F30">
            <v>1023932588</v>
          </cell>
          <cell r="G30" t="str">
            <v>314</v>
          </cell>
          <cell r="H30" t="str">
            <v>04</v>
          </cell>
          <cell r="I30" t="str">
            <v>Sobresaliente</v>
          </cell>
          <cell r="J30" t="str">
            <v>No</v>
          </cell>
          <cell r="K30" t="str">
            <v>CUMPLE</v>
          </cell>
          <cell r="L30" t="str">
            <v>BACHILLER</v>
          </cell>
          <cell r="M30">
            <v>0</v>
          </cell>
          <cell r="N30">
            <v>0</v>
          </cell>
          <cell r="O30">
            <v>0</v>
          </cell>
          <cell r="P30">
            <v>0</v>
          </cell>
          <cell r="Q30" t="str">
            <v>PSICOLOGO</v>
          </cell>
          <cell r="R30">
            <v>0</v>
          </cell>
          <cell r="S30">
            <v>0</v>
          </cell>
          <cell r="T30">
            <v>0</v>
          </cell>
          <cell r="U30">
            <v>0</v>
          </cell>
          <cell r="V30">
            <v>0</v>
          </cell>
          <cell r="W30">
            <v>0</v>
          </cell>
          <cell r="X30">
            <v>0</v>
          </cell>
          <cell r="Y30" t="str">
            <v>Cumple</v>
          </cell>
          <cell r="Z30">
            <v>0</v>
          </cell>
          <cell r="AA30">
            <v>0</v>
          </cell>
          <cell r="AB30" t="str">
            <v>No</v>
          </cell>
          <cell r="AC30">
            <v>0</v>
          </cell>
          <cell r="AD30">
            <v>0</v>
          </cell>
          <cell r="AE30">
            <v>100</v>
          </cell>
          <cell r="AF30">
            <v>43426</v>
          </cell>
          <cell r="AG30">
            <v>29.8</v>
          </cell>
          <cell r="AH30">
            <v>21</v>
          </cell>
        </row>
        <row r="31">
          <cell r="F31">
            <v>1030529829</v>
          </cell>
          <cell r="G31" t="str">
            <v>314</v>
          </cell>
          <cell r="H31" t="str">
            <v>04</v>
          </cell>
          <cell r="I31" t="str">
            <v>Sobresaliente</v>
          </cell>
          <cell r="J31" t="str">
            <v>No</v>
          </cell>
          <cell r="K31" t="str">
            <v>CUMPLE</v>
          </cell>
          <cell r="L31" t="str">
            <v>BACHILLER ACADEMICO</v>
          </cell>
          <cell r="M31">
            <v>0</v>
          </cell>
          <cell r="N31">
            <v>0</v>
          </cell>
          <cell r="O31">
            <v>0</v>
          </cell>
          <cell r="P31">
            <v>0</v>
          </cell>
          <cell r="Q31" t="str">
            <v>ADMINISTRACION DE EMPRESAS</v>
          </cell>
          <cell r="R31">
            <v>0</v>
          </cell>
          <cell r="S31">
            <v>0</v>
          </cell>
          <cell r="T31">
            <v>0</v>
          </cell>
          <cell r="U31">
            <v>0</v>
          </cell>
          <cell r="V31">
            <v>0</v>
          </cell>
          <cell r="W31">
            <v>0</v>
          </cell>
          <cell r="X31">
            <v>0</v>
          </cell>
          <cell r="Y31" t="str">
            <v>Cumple</v>
          </cell>
          <cell r="Z31">
            <v>0</v>
          </cell>
          <cell r="AA31">
            <v>0</v>
          </cell>
          <cell r="AB31" t="str">
            <v>No</v>
          </cell>
          <cell r="AC31">
            <v>0</v>
          </cell>
          <cell r="AD31">
            <v>0</v>
          </cell>
          <cell r="AE31">
            <v>100</v>
          </cell>
          <cell r="AF31">
            <v>43516</v>
          </cell>
          <cell r="AG31">
            <v>26.8</v>
          </cell>
          <cell r="AH31">
            <v>22</v>
          </cell>
        </row>
        <row r="32">
          <cell r="F32">
            <v>52351390</v>
          </cell>
          <cell r="G32" t="str">
            <v>314</v>
          </cell>
          <cell r="H32" t="str">
            <v>04</v>
          </cell>
          <cell r="I32" t="str">
            <v>Sobresaliente</v>
          </cell>
          <cell r="J32" t="str">
            <v>No</v>
          </cell>
          <cell r="K32" t="str">
            <v>CUMPLE</v>
          </cell>
          <cell r="L32" t="str">
            <v>Bachiller académico</v>
          </cell>
          <cell r="M32" t="str">
            <v>TECNICO PROFESIONAL EN SISTEMAS Y DESARROLLO DE SOFTWARE</v>
          </cell>
          <cell r="N32" t="str">
            <v>TECNÓLOGO EN GESTIÓN EMPRESARIAL</v>
          </cell>
          <cell r="O32">
            <v>0</v>
          </cell>
          <cell r="P32">
            <v>0</v>
          </cell>
          <cell r="Q32" t="str">
            <v>ADMINISTRADOR DE EMPRESAS</v>
          </cell>
          <cell r="R32">
            <v>0</v>
          </cell>
          <cell r="S32">
            <v>0</v>
          </cell>
          <cell r="T32">
            <v>0</v>
          </cell>
          <cell r="U32">
            <v>0</v>
          </cell>
          <cell r="V32">
            <v>0</v>
          </cell>
          <cell r="W32">
            <v>0</v>
          </cell>
          <cell r="X32">
            <v>0</v>
          </cell>
          <cell r="Y32" t="str">
            <v>Cumple</v>
          </cell>
          <cell r="Z32">
            <v>0</v>
          </cell>
          <cell r="AA32">
            <v>0</v>
          </cell>
          <cell r="AB32" t="str">
            <v>No</v>
          </cell>
          <cell r="AC32">
            <v>0</v>
          </cell>
          <cell r="AD32">
            <v>0</v>
          </cell>
          <cell r="AE32">
            <v>100</v>
          </cell>
          <cell r="AF32">
            <v>43521</v>
          </cell>
          <cell r="AG32">
            <v>26.633333333333333</v>
          </cell>
          <cell r="AH32">
            <v>23</v>
          </cell>
        </row>
        <row r="33">
          <cell r="F33">
            <v>79220819</v>
          </cell>
          <cell r="G33" t="str">
            <v>314</v>
          </cell>
          <cell r="H33" t="str">
            <v>04</v>
          </cell>
          <cell r="I33" t="str">
            <v>Sobresaliente</v>
          </cell>
          <cell r="J33" t="str">
            <v>No</v>
          </cell>
          <cell r="K33" t="str">
            <v>CUMPLE</v>
          </cell>
          <cell r="L33" t="str">
            <v>Bachiller Académico</v>
          </cell>
          <cell r="M33">
            <v>0</v>
          </cell>
          <cell r="N33">
            <v>0</v>
          </cell>
          <cell r="O33">
            <v>0</v>
          </cell>
          <cell r="P33">
            <v>0</v>
          </cell>
          <cell r="Q33" t="str">
            <v>LICENCIADO(A) EN FILOLOGIA E IDIOMAS</v>
          </cell>
          <cell r="R33">
            <v>0</v>
          </cell>
          <cell r="S33">
            <v>0</v>
          </cell>
          <cell r="T33">
            <v>0</v>
          </cell>
          <cell r="U33">
            <v>0</v>
          </cell>
          <cell r="V33">
            <v>0</v>
          </cell>
          <cell r="W33">
            <v>0</v>
          </cell>
          <cell r="X33">
            <v>0</v>
          </cell>
          <cell r="Y33" t="str">
            <v>Cumple</v>
          </cell>
          <cell r="Z33">
            <v>0</v>
          </cell>
          <cell r="AA33">
            <v>0</v>
          </cell>
          <cell r="AB33" t="str">
            <v>No</v>
          </cell>
          <cell r="AC33">
            <v>0</v>
          </cell>
          <cell r="AD33">
            <v>0</v>
          </cell>
          <cell r="AE33">
            <v>100</v>
          </cell>
          <cell r="AF33">
            <v>43565</v>
          </cell>
          <cell r="AG33">
            <v>25.166666666666668</v>
          </cell>
          <cell r="AH33">
            <v>24</v>
          </cell>
        </row>
        <row r="34">
          <cell r="F34">
            <v>39805821</v>
          </cell>
          <cell r="G34" t="str">
            <v>407</v>
          </cell>
          <cell r="H34" t="str">
            <v>27</v>
          </cell>
          <cell r="I34" t="str">
            <v>Sobresaliente</v>
          </cell>
          <cell r="J34" t="str">
            <v>No</v>
          </cell>
          <cell r="K34" t="str">
            <v>CUMPLE</v>
          </cell>
          <cell r="L34" t="str">
            <v>Bachiller academico</v>
          </cell>
          <cell r="M34">
            <v>0</v>
          </cell>
          <cell r="N34">
            <v>0</v>
          </cell>
          <cell r="O34">
            <v>0</v>
          </cell>
          <cell r="P34">
            <v>0</v>
          </cell>
          <cell r="Q34" t="str">
            <v>PSICOLOGO</v>
          </cell>
          <cell r="R34">
            <v>0</v>
          </cell>
          <cell r="S34" t="str">
            <v>ESPECIALISTA EN GERENCIA DEL TALENTO HUMANO</v>
          </cell>
          <cell r="T34">
            <v>0</v>
          </cell>
          <cell r="U34" t="str">
            <v>MAGISTER EN EDUCACIÓN</v>
          </cell>
          <cell r="V34">
            <v>0</v>
          </cell>
          <cell r="W34">
            <v>90</v>
          </cell>
          <cell r="X34">
            <v>0</v>
          </cell>
          <cell r="Y34" t="str">
            <v>Cumple</v>
          </cell>
          <cell r="Z34">
            <v>90</v>
          </cell>
          <cell r="AA34">
            <v>35</v>
          </cell>
          <cell r="AB34" t="str">
            <v>MAESTRÍA</v>
          </cell>
          <cell r="AC34">
            <v>45</v>
          </cell>
          <cell r="AD34">
            <v>80</v>
          </cell>
          <cell r="AE34">
            <v>99.32</v>
          </cell>
          <cell r="AF34">
            <v>38257</v>
          </cell>
          <cell r="AG34">
            <v>202.1</v>
          </cell>
          <cell r="AH34">
            <v>25</v>
          </cell>
        </row>
        <row r="35">
          <cell r="F35">
            <v>79295858</v>
          </cell>
          <cell r="G35" t="str">
            <v>407</v>
          </cell>
          <cell r="H35" t="str">
            <v>27</v>
          </cell>
          <cell r="I35" t="str">
            <v>Sobresaliente</v>
          </cell>
          <cell r="J35" t="str">
            <v>No</v>
          </cell>
          <cell r="K35" t="str">
            <v>CUMPLE</v>
          </cell>
          <cell r="L35" t="str">
            <v xml:space="preserve">BACHILLER ACADÉMICO </v>
          </cell>
          <cell r="M35">
            <v>0</v>
          </cell>
          <cell r="N35">
            <v>0</v>
          </cell>
          <cell r="O35">
            <v>0</v>
          </cell>
          <cell r="P35">
            <v>0</v>
          </cell>
          <cell r="Q35" t="str">
            <v>LICENCIADO(A) EN INFORMATICA</v>
          </cell>
          <cell r="R35">
            <v>0</v>
          </cell>
          <cell r="S35" t="str">
            <v>ESPECIALISTA EN GESTIÓN PÚBLICA</v>
          </cell>
          <cell r="T35" t="str">
            <v xml:space="preserve">ESPECIALIZACIÓN EN PLANEACIÓN EDUCATIVA Y PLANES DE DESARROLLO	</v>
          </cell>
          <cell r="U35" t="str">
            <v>MAGISTER EN EDUCACIÓN</v>
          </cell>
          <cell r="V35">
            <v>0</v>
          </cell>
          <cell r="W35">
            <v>73</v>
          </cell>
          <cell r="X35">
            <v>0</v>
          </cell>
          <cell r="Y35" t="str">
            <v>Cumple</v>
          </cell>
          <cell r="Z35">
            <v>73</v>
          </cell>
          <cell r="AA35">
            <v>30</v>
          </cell>
          <cell r="AB35" t="str">
            <v>MAESTRÍA</v>
          </cell>
          <cell r="AC35">
            <v>45</v>
          </cell>
          <cell r="AD35">
            <v>75</v>
          </cell>
          <cell r="AE35">
            <v>100</v>
          </cell>
          <cell r="AF35">
            <v>34015</v>
          </cell>
          <cell r="AG35">
            <v>343.5</v>
          </cell>
          <cell r="AH35">
            <v>26</v>
          </cell>
        </row>
        <row r="36">
          <cell r="F36">
            <v>52492232</v>
          </cell>
          <cell r="G36" t="str">
            <v>407</v>
          </cell>
          <cell r="H36" t="str">
            <v>27</v>
          </cell>
          <cell r="I36" t="str">
            <v>Sobresaliente</v>
          </cell>
          <cell r="J36" t="str">
            <v>No</v>
          </cell>
          <cell r="K36" t="str">
            <v>CUMPLE</v>
          </cell>
          <cell r="L36" t="str">
            <v>Bachiller comercial</v>
          </cell>
          <cell r="M36">
            <v>0</v>
          </cell>
          <cell r="N36">
            <v>0</v>
          </cell>
          <cell r="O36">
            <v>0</v>
          </cell>
          <cell r="P36">
            <v>0</v>
          </cell>
          <cell r="Q36" t="str">
            <v>ECONOMISTA</v>
          </cell>
          <cell r="R36">
            <v>0</v>
          </cell>
          <cell r="S36" t="str">
            <v>ESPECIALISTA EN GESTIÓN PÚBLICA</v>
          </cell>
          <cell r="T36" t="str">
            <v>ESPECIALIZACIÓN EN GOBIERNO Y GESTIÓN PÚBLICA TERRITORIALES</v>
          </cell>
          <cell r="U36" t="str">
            <v>MAESTRA EN GOBIERNO DEL TERRITORIO Y GESTIÓN PÚBLICA</v>
          </cell>
          <cell r="V36">
            <v>0</v>
          </cell>
          <cell r="W36">
            <v>75</v>
          </cell>
          <cell r="X36">
            <v>0</v>
          </cell>
          <cell r="Y36" t="str">
            <v>Cumple</v>
          </cell>
          <cell r="Z36">
            <v>75</v>
          </cell>
          <cell r="AA36">
            <v>30</v>
          </cell>
          <cell r="AB36" t="str">
            <v>MAESTRÍA</v>
          </cell>
          <cell r="AC36">
            <v>45</v>
          </cell>
          <cell r="AD36">
            <v>75</v>
          </cell>
          <cell r="AE36">
            <v>100</v>
          </cell>
          <cell r="AF36">
            <v>37662</v>
          </cell>
          <cell r="AG36">
            <v>221.93333333333334</v>
          </cell>
          <cell r="AH36">
            <v>27</v>
          </cell>
        </row>
        <row r="37">
          <cell r="F37">
            <v>52584657</v>
          </cell>
          <cell r="G37" t="str">
            <v>407</v>
          </cell>
          <cell r="H37" t="str">
            <v>27</v>
          </cell>
          <cell r="I37" t="str">
            <v>Sobresaliente</v>
          </cell>
          <cell r="J37" t="str">
            <v>No</v>
          </cell>
          <cell r="K37" t="str">
            <v>CUMPLE</v>
          </cell>
          <cell r="L37" t="str">
            <v>BACHILLER ACADEMICO</v>
          </cell>
          <cell r="M37">
            <v>0</v>
          </cell>
          <cell r="N37">
            <v>0</v>
          </cell>
          <cell r="O37">
            <v>0</v>
          </cell>
          <cell r="P37">
            <v>0</v>
          </cell>
          <cell r="Q37" t="str">
            <v>PSICOLOGO</v>
          </cell>
          <cell r="R37">
            <v>0</v>
          </cell>
          <cell r="S37" t="str">
            <v>ESPECIALISTA EN GERENCIA EDUCATIVA</v>
          </cell>
          <cell r="T37">
            <v>0</v>
          </cell>
          <cell r="U37">
            <v>0</v>
          </cell>
          <cell r="V37">
            <v>0</v>
          </cell>
          <cell r="W37">
            <v>107</v>
          </cell>
          <cell r="X37">
            <v>0</v>
          </cell>
          <cell r="Y37" t="str">
            <v>Cumple</v>
          </cell>
          <cell r="Z37">
            <v>107</v>
          </cell>
          <cell r="AA37">
            <v>35</v>
          </cell>
          <cell r="AB37" t="str">
            <v>ESPECIALIZACIÓN PROFESIONAL</v>
          </cell>
          <cell r="AC37">
            <v>40</v>
          </cell>
          <cell r="AD37">
            <v>75</v>
          </cell>
          <cell r="AE37">
            <v>99</v>
          </cell>
          <cell r="AF37">
            <v>33284</v>
          </cell>
          <cell r="AG37">
            <v>367.86666666666667</v>
          </cell>
          <cell r="AH37">
            <v>28</v>
          </cell>
        </row>
        <row r="38">
          <cell r="F38">
            <v>79899645</v>
          </cell>
          <cell r="G38" t="str">
            <v>407</v>
          </cell>
          <cell r="H38" t="str">
            <v>27</v>
          </cell>
          <cell r="I38" t="str">
            <v>Sobresaliente</v>
          </cell>
          <cell r="J38" t="str">
            <v>No</v>
          </cell>
          <cell r="K38" t="str">
            <v>CUMPLE</v>
          </cell>
          <cell r="L38" t="str">
            <v>BACHILLER TECNOLÓGICO MODALIDAD INDUSTRIAL</v>
          </cell>
          <cell r="M38">
            <v>0</v>
          </cell>
          <cell r="N38" t="str">
            <v>TECNOLOGO EN CONTABILIDAD Y FINANZAS</v>
          </cell>
          <cell r="O38">
            <v>0</v>
          </cell>
          <cell r="P38">
            <v>0</v>
          </cell>
          <cell r="Q38" t="str">
            <v>ADMINISTRADOR DE EMPRESAS</v>
          </cell>
          <cell r="R38" t="str">
            <v>CONTADURIA PUBLICA</v>
          </cell>
          <cell r="S38" t="str">
            <v>ESPECIALISTA EN GESTIÓN PÚBLICA</v>
          </cell>
          <cell r="T38">
            <v>0</v>
          </cell>
          <cell r="U38" t="str">
            <v>MAGÍSTER EN ADMINISTRACIÓN</v>
          </cell>
          <cell r="V38">
            <v>0</v>
          </cell>
          <cell r="W38">
            <v>0</v>
          </cell>
          <cell r="X38">
            <v>0</v>
          </cell>
          <cell r="Y38" t="str">
            <v>Cumple</v>
          </cell>
          <cell r="Z38">
            <v>41</v>
          </cell>
          <cell r="AA38">
            <v>25</v>
          </cell>
          <cell r="AB38" t="str">
            <v>MAESTRÍA</v>
          </cell>
          <cell r="AC38">
            <v>45</v>
          </cell>
          <cell r="AD38">
            <v>70</v>
          </cell>
          <cell r="AE38">
            <v>100</v>
          </cell>
          <cell r="AF38">
            <v>37655</v>
          </cell>
          <cell r="AG38">
            <v>222.16666666666666</v>
          </cell>
          <cell r="AH38">
            <v>29</v>
          </cell>
        </row>
        <row r="39">
          <cell r="F39">
            <v>52237969</v>
          </cell>
          <cell r="G39" t="str">
            <v>407</v>
          </cell>
          <cell r="H39" t="str">
            <v>27</v>
          </cell>
          <cell r="I39" t="str">
            <v>Sobresaliente</v>
          </cell>
          <cell r="J39" t="str">
            <v>No</v>
          </cell>
          <cell r="K39" t="str">
            <v>CUMPLE</v>
          </cell>
          <cell r="L39" t="str">
            <v>BACHILLER ACADEMICO</v>
          </cell>
          <cell r="M39">
            <v>0</v>
          </cell>
          <cell r="N39">
            <v>0</v>
          </cell>
          <cell r="O39">
            <v>0</v>
          </cell>
          <cell r="P39">
            <v>0</v>
          </cell>
          <cell r="Q39" t="str">
            <v>CONTADOR (A) PUBLICO (A)</v>
          </cell>
          <cell r="R39">
            <v>0</v>
          </cell>
          <cell r="S39" t="str">
            <v>ESPECIALISTA EN GERENCIA PUBLICA Y CONTROL FISCAL</v>
          </cell>
          <cell r="T39">
            <v>0</v>
          </cell>
          <cell r="U39">
            <v>0</v>
          </cell>
          <cell r="V39">
            <v>0</v>
          </cell>
          <cell r="W39">
            <v>51</v>
          </cell>
          <cell r="X39">
            <v>0</v>
          </cell>
          <cell r="Y39" t="str">
            <v>Cumple</v>
          </cell>
          <cell r="Z39">
            <v>51</v>
          </cell>
          <cell r="AA39">
            <v>25</v>
          </cell>
          <cell r="AB39" t="str">
            <v>ESPECIALIZACIÓN PROFESIONAL</v>
          </cell>
          <cell r="AC39">
            <v>40</v>
          </cell>
          <cell r="AD39">
            <v>65</v>
          </cell>
          <cell r="AE39">
            <v>100</v>
          </cell>
          <cell r="AF39">
            <v>35303</v>
          </cell>
          <cell r="AG39">
            <v>300.56666666666666</v>
          </cell>
          <cell r="AH39">
            <v>30</v>
          </cell>
        </row>
        <row r="40">
          <cell r="F40">
            <v>79889906</v>
          </cell>
          <cell r="G40" t="str">
            <v>440</v>
          </cell>
          <cell r="H40" t="str">
            <v>27</v>
          </cell>
          <cell r="I40" t="str">
            <v>Sobresaliente</v>
          </cell>
          <cell r="J40" t="str">
            <v>No</v>
          </cell>
          <cell r="K40" t="str">
            <v>CUMPLE</v>
          </cell>
          <cell r="L40" t="str">
            <v>BACHILLER ACADÉMICO</v>
          </cell>
          <cell r="M40">
            <v>0</v>
          </cell>
          <cell r="N40">
            <v>0</v>
          </cell>
          <cell r="O40">
            <v>0</v>
          </cell>
          <cell r="P40">
            <v>0</v>
          </cell>
          <cell r="Q40" t="str">
            <v>ADMINISTRADOR DE EMPRESAS</v>
          </cell>
          <cell r="R40" t="str">
            <v>DERECHO</v>
          </cell>
          <cell r="S40" t="str">
            <v>ESPECIALISTA EN GERENCIA DEL TALENTO HUMANO</v>
          </cell>
          <cell r="T40">
            <v>0</v>
          </cell>
          <cell r="U40">
            <v>0</v>
          </cell>
          <cell r="V40">
            <v>0</v>
          </cell>
          <cell r="W40">
            <v>54</v>
          </cell>
          <cell r="X40">
            <v>0</v>
          </cell>
          <cell r="Y40" t="str">
            <v>Cumple</v>
          </cell>
          <cell r="Z40">
            <v>54</v>
          </cell>
          <cell r="AA40">
            <v>25</v>
          </cell>
          <cell r="AB40" t="str">
            <v>ESPECIALIZACIÓN PROFESIONAL</v>
          </cell>
          <cell r="AC40">
            <v>40</v>
          </cell>
          <cell r="AD40">
            <v>65</v>
          </cell>
          <cell r="AE40">
            <v>100</v>
          </cell>
          <cell r="AF40">
            <v>37718</v>
          </cell>
          <cell r="AG40">
            <v>220.06666666666666</v>
          </cell>
          <cell r="AH40">
            <v>31</v>
          </cell>
        </row>
        <row r="41">
          <cell r="F41">
            <v>52017224</v>
          </cell>
          <cell r="G41" t="str">
            <v>440</v>
          </cell>
          <cell r="H41" t="str">
            <v>27</v>
          </cell>
          <cell r="I41" t="str">
            <v>Sobresaliente</v>
          </cell>
          <cell r="J41" t="str">
            <v>No</v>
          </cell>
          <cell r="K41" t="str">
            <v>CUMPLE</v>
          </cell>
          <cell r="L41" t="str">
            <v>BACHILLER ACADEMICO</v>
          </cell>
          <cell r="M41">
            <v>0</v>
          </cell>
          <cell r="N41">
            <v>0</v>
          </cell>
          <cell r="O41">
            <v>0</v>
          </cell>
          <cell r="P41">
            <v>0</v>
          </cell>
          <cell r="Q41" t="str">
            <v>LICENCIADO EN EDUCACION PREESCOLAR</v>
          </cell>
          <cell r="R41">
            <v>0</v>
          </cell>
          <cell r="S41" t="str">
            <v>ESPECIALISTA EN PSICOLOGIA EDUCATIVA</v>
          </cell>
          <cell r="T41">
            <v>0</v>
          </cell>
          <cell r="U41">
            <v>0</v>
          </cell>
          <cell r="V41">
            <v>0</v>
          </cell>
          <cell r="W41">
            <v>21</v>
          </cell>
          <cell r="X41">
            <v>0</v>
          </cell>
          <cell r="Y41" t="str">
            <v>Cumple</v>
          </cell>
          <cell r="Z41">
            <v>21</v>
          </cell>
          <cell r="AA41">
            <v>20</v>
          </cell>
          <cell r="AB41" t="str">
            <v>ESPECIALIZACIÓN PROFESIONAL</v>
          </cell>
          <cell r="AC41">
            <v>40</v>
          </cell>
          <cell r="AD41">
            <v>60</v>
          </cell>
          <cell r="AE41">
            <v>100</v>
          </cell>
          <cell r="AF41">
            <v>36284</v>
          </cell>
          <cell r="AG41">
            <v>267.86666666666667</v>
          </cell>
          <cell r="AH41">
            <v>32</v>
          </cell>
        </row>
        <row r="42">
          <cell r="F42">
            <v>52276366</v>
          </cell>
          <cell r="G42" t="str">
            <v>407</v>
          </cell>
          <cell r="H42" t="str">
            <v>27</v>
          </cell>
          <cell r="I42" t="str">
            <v>Sobresaliente</v>
          </cell>
          <cell r="J42" t="str">
            <v>No</v>
          </cell>
          <cell r="K42" t="str">
            <v>CUMPLE</v>
          </cell>
          <cell r="L42" t="str">
            <v>BACHILLER CADEMICO</v>
          </cell>
          <cell r="M42" t="str">
            <v>TECNICO PROFESIONAL EN CONTABILIDAD Y FINANZAS</v>
          </cell>
          <cell r="N42">
            <v>0</v>
          </cell>
          <cell r="O42">
            <v>0</v>
          </cell>
          <cell r="P42">
            <v>0</v>
          </cell>
          <cell r="Q42" t="str">
            <v>CONTADOR PUBLICO</v>
          </cell>
          <cell r="R42">
            <v>0</v>
          </cell>
          <cell r="S42" t="str">
            <v>ESPECIALISTA EN ALTA GERENCIA</v>
          </cell>
          <cell r="T42">
            <v>0</v>
          </cell>
          <cell r="U42">
            <v>0</v>
          </cell>
          <cell r="V42">
            <v>0</v>
          </cell>
          <cell r="W42">
            <v>36</v>
          </cell>
          <cell r="X42">
            <v>0</v>
          </cell>
          <cell r="Y42" t="str">
            <v>Cumple</v>
          </cell>
          <cell r="Z42">
            <v>36</v>
          </cell>
          <cell r="AA42">
            <v>20</v>
          </cell>
          <cell r="AB42" t="str">
            <v>ESPECIALIZACIÓN PROFESIONAL</v>
          </cell>
          <cell r="AC42">
            <v>40</v>
          </cell>
          <cell r="AD42">
            <v>60</v>
          </cell>
          <cell r="AE42">
            <v>100</v>
          </cell>
          <cell r="AF42">
            <v>37831</v>
          </cell>
          <cell r="AG42">
            <v>216.3</v>
          </cell>
          <cell r="AH42">
            <v>33</v>
          </cell>
        </row>
        <row r="43">
          <cell r="F43">
            <v>51891383</v>
          </cell>
          <cell r="G43" t="str">
            <v>440</v>
          </cell>
          <cell r="H43" t="str">
            <v>27</v>
          </cell>
          <cell r="I43" t="str">
            <v>Sobresaliente</v>
          </cell>
          <cell r="J43" t="str">
            <v>No</v>
          </cell>
          <cell r="K43" t="str">
            <v>CUMPLE</v>
          </cell>
          <cell r="L43" t="str">
            <v>BACHILLER ACADEMICO</v>
          </cell>
          <cell r="M43">
            <v>0</v>
          </cell>
          <cell r="N43">
            <v>0</v>
          </cell>
          <cell r="O43">
            <v>0</v>
          </cell>
          <cell r="P43">
            <v>0</v>
          </cell>
          <cell r="Q43" t="str">
            <v>ADMINISTRADOR DE EMPRESAS</v>
          </cell>
          <cell r="R43">
            <v>0</v>
          </cell>
          <cell r="S43" t="str">
            <v>ESPECIALISTA EN PLANEACIÓN EDUCATIVA Y PLANES DE DESARROLLO</v>
          </cell>
          <cell r="T43">
            <v>0</v>
          </cell>
          <cell r="U43">
            <v>0</v>
          </cell>
          <cell r="V43">
            <v>0</v>
          </cell>
          <cell r="W43">
            <v>22</v>
          </cell>
          <cell r="X43">
            <v>0</v>
          </cell>
          <cell r="Y43" t="str">
            <v>Cumple</v>
          </cell>
          <cell r="Z43">
            <v>22</v>
          </cell>
          <cell r="AA43">
            <v>20</v>
          </cell>
          <cell r="AB43" t="str">
            <v>ESPECIALIZACIÓN PROFESIONAL</v>
          </cell>
          <cell r="AC43">
            <v>40</v>
          </cell>
          <cell r="AD43">
            <v>60</v>
          </cell>
          <cell r="AE43">
            <v>100</v>
          </cell>
          <cell r="AF43">
            <v>40231</v>
          </cell>
          <cell r="AG43">
            <v>136.30000000000001</v>
          </cell>
          <cell r="AH43">
            <v>34</v>
          </cell>
        </row>
        <row r="44">
          <cell r="F44">
            <v>52377491</v>
          </cell>
          <cell r="G44" t="str">
            <v>407</v>
          </cell>
          <cell r="H44" t="str">
            <v>27</v>
          </cell>
          <cell r="I44" t="str">
            <v>Sobresaliente</v>
          </cell>
          <cell r="J44" t="str">
            <v>No</v>
          </cell>
          <cell r="K44" t="str">
            <v>CUMPLE</v>
          </cell>
          <cell r="L44" t="str">
            <v>BACHILLER ACADEMICO</v>
          </cell>
          <cell r="M44">
            <v>0</v>
          </cell>
          <cell r="N44" t="str">
            <v>TECNOLOGO EN CONTABILIDAD Y FINANZAS</v>
          </cell>
          <cell r="O44">
            <v>0</v>
          </cell>
          <cell r="P44">
            <v>0</v>
          </cell>
          <cell r="Q44" t="str">
            <v>CONTADOR PUBLICO</v>
          </cell>
          <cell r="R44">
            <v>0</v>
          </cell>
          <cell r="S44" t="str">
            <v>ESPECIALISTA EN FINANZAS Y ADMINISTRACION PUBLICA</v>
          </cell>
          <cell r="T44">
            <v>0</v>
          </cell>
          <cell r="U44">
            <v>0</v>
          </cell>
          <cell r="V44">
            <v>0</v>
          </cell>
          <cell r="W44">
            <v>28</v>
          </cell>
          <cell r="X44">
            <v>0</v>
          </cell>
          <cell r="Y44" t="str">
            <v>Cumple</v>
          </cell>
          <cell r="Z44">
            <v>28</v>
          </cell>
          <cell r="AA44">
            <v>20</v>
          </cell>
          <cell r="AB44" t="str">
            <v>ESPECIALIZACIÓN PROFESIONAL</v>
          </cell>
          <cell r="AC44">
            <v>40</v>
          </cell>
          <cell r="AD44">
            <v>60</v>
          </cell>
          <cell r="AE44">
            <v>100</v>
          </cell>
          <cell r="AF44">
            <v>41235</v>
          </cell>
          <cell r="AG44">
            <v>102.83333333333333</v>
          </cell>
          <cell r="AH44">
            <v>35</v>
          </cell>
        </row>
        <row r="45">
          <cell r="F45">
            <v>52503993</v>
          </cell>
          <cell r="G45" t="str">
            <v>407</v>
          </cell>
          <cell r="H45" t="str">
            <v>27</v>
          </cell>
          <cell r="I45" t="str">
            <v>Sobresaliente</v>
          </cell>
          <cell r="J45" t="str">
            <v>No</v>
          </cell>
          <cell r="K45" t="str">
            <v>CUMPLE</v>
          </cell>
          <cell r="L45" t="str">
            <v>BACHILLER ACADEMICO</v>
          </cell>
          <cell r="M45">
            <v>0</v>
          </cell>
          <cell r="N45">
            <v>0</v>
          </cell>
          <cell r="O45">
            <v>0</v>
          </cell>
          <cell r="P45">
            <v>0</v>
          </cell>
          <cell r="Q45" t="str">
            <v>CONTADOR PUBLICO</v>
          </cell>
          <cell r="R45">
            <v>0</v>
          </cell>
          <cell r="S45">
            <v>0</v>
          </cell>
          <cell r="T45">
            <v>0</v>
          </cell>
          <cell r="U45" t="str">
            <v xml:space="preserve">MAGISTER EN FISCALIDAD INTERNACIONAL </v>
          </cell>
          <cell r="V45">
            <v>0</v>
          </cell>
          <cell r="W45">
            <v>0</v>
          </cell>
          <cell r="X45">
            <v>0</v>
          </cell>
          <cell r="Y45" t="str">
            <v>Cumple</v>
          </cell>
          <cell r="Z45">
            <v>0</v>
          </cell>
          <cell r="AA45">
            <v>0</v>
          </cell>
          <cell r="AB45" t="str">
            <v>MAESTRÍA</v>
          </cell>
          <cell r="AC45">
            <v>45</v>
          </cell>
          <cell r="AD45">
            <v>45</v>
          </cell>
          <cell r="AE45">
            <v>100</v>
          </cell>
          <cell r="AF45">
            <v>37403</v>
          </cell>
          <cell r="AG45">
            <v>230.56666666666666</v>
          </cell>
          <cell r="AH45">
            <v>36</v>
          </cell>
        </row>
        <row r="46">
          <cell r="F46">
            <v>80048629</v>
          </cell>
          <cell r="G46" t="str">
            <v>440</v>
          </cell>
          <cell r="H46" t="str">
            <v>27</v>
          </cell>
          <cell r="I46" t="str">
            <v>Sobresaliente</v>
          </cell>
          <cell r="J46" t="str">
            <v>No</v>
          </cell>
          <cell r="K46" t="str">
            <v>CUMPLE</v>
          </cell>
          <cell r="L46" t="str">
            <v>BACHILLER ACADÉMICO</v>
          </cell>
          <cell r="M46">
            <v>0</v>
          </cell>
          <cell r="N46">
            <v>0</v>
          </cell>
          <cell r="O46">
            <v>0</v>
          </cell>
          <cell r="P46">
            <v>0</v>
          </cell>
          <cell r="Q46" t="str">
            <v>LICENCIADO EN LITERATURA Y LENGUA CASTELLANA</v>
          </cell>
          <cell r="R46">
            <v>0</v>
          </cell>
          <cell r="S46" t="str">
            <v>ESPECIALISTA EN PLANEACIÓN EDUCATIVA Y PLANES DE DESARROLLO</v>
          </cell>
          <cell r="T46">
            <v>0</v>
          </cell>
          <cell r="U46" t="str">
            <v>MAGISTER EN EDUCACIÓN</v>
          </cell>
          <cell r="V46">
            <v>0</v>
          </cell>
          <cell r="W46">
            <v>0</v>
          </cell>
          <cell r="X46">
            <v>0</v>
          </cell>
          <cell r="Y46" t="str">
            <v>Cumple</v>
          </cell>
          <cell r="Z46">
            <v>0</v>
          </cell>
          <cell r="AA46">
            <v>0</v>
          </cell>
          <cell r="AB46" t="str">
            <v>MAESTRÍA</v>
          </cell>
          <cell r="AC46">
            <v>45</v>
          </cell>
          <cell r="AD46">
            <v>45</v>
          </cell>
          <cell r="AE46">
            <v>100</v>
          </cell>
          <cell r="AF46">
            <v>38040</v>
          </cell>
          <cell r="AG46">
            <v>209.33333333333334</v>
          </cell>
          <cell r="AH46">
            <v>37</v>
          </cell>
        </row>
        <row r="47">
          <cell r="F47">
            <v>79917375</v>
          </cell>
          <cell r="G47" t="str">
            <v>407</v>
          </cell>
          <cell r="H47" t="str">
            <v>27</v>
          </cell>
          <cell r="I47" t="str">
            <v>Sobresaliente</v>
          </cell>
          <cell r="J47" t="str">
            <v>No</v>
          </cell>
          <cell r="K47" t="str">
            <v>CUMPLE</v>
          </cell>
          <cell r="L47" t="str">
            <v>BACHILLER ACADEMICO</v>
          </cell>
          <cell r="M47">
            <v>0</v>
          </cell>
          <cell r="N47">
            <v>0</v>
          </cell>
          <cell r="O47">
            <v>0</v>
          </cell>
          <cell r="P47">
            <v>0</v>
          </cell>
          <cell r="Q47" t="str">
            <v>ECONOMISTA</v>
          </cell>
          <cell r="R47">
            <v>0</v>
          </cell>
          <cell r="S47" t="str">
            <v>ESPECIALISTA EN FINANZAS Y ADMINISTRACION PUBLICA</v>
          </cell>
          <cell r="T47">
            <v>0</v>
          </cell>
          <cell r="U47" t="str">
            <v>MAGISTER EN FINANZAS</v>
          </cell>
          <cell r="V47">
            <v>0</v>
          </cell>
          <cell r="W47">
            <v>0</v>
          </cell>
          <cell r="X47">
            <v>0</v>
          </cell>
          <cell r="Y47" t="str">
            <v>Cumple</v>
          </cell>
          <cell r="Z47">
            <v>0</v>
          </cell>
          <cell r="AA47">
            <v>0</v>
          </cell>
          <cell r="AB47" t="str">
            <v>MAESTRÍA</v>
          </cell>
          <cell r="AC47">
            <v>45</v>
          </cell>
          <cell r="AD47">
            <v>45</v>
          </cell>
          <cell r="AE47">
            <v>100</v>
          </cell>
          <cell r="AF47">
            <v>40848</v>
          </cell>
          <cell r="AG47">
            <v>115.73333333333333</v>
          </cell>
          <cell r="AH47">
            <v>38</v>
          </cell>
        </row>
        <row r="48">
          <cell r="F48">
            <v>43584283</v>
          </cell>
          <cell r="G48" t="str">
            <v>407</v>
          </cell>
          <cell r="H48" t="str">
            <v>27</v>
          </cell>
          <cell r="I48" t="str">
            <v>Sobresaliente</v>
          </cell>
          <cell r="J48" t="str">
            <v>No</v>
          </cell>
          <cell r="K48" t="str">
            <v>CUMPLE</v>
          </cell>
          <cell r="L48" t="str">
            <v>BACHILLER</v>
          </cell>
          <cell r="M48" t="str">
            <v>TECNICO PROFESIONAL EN CONTABILIDAD</v>
          </cell>
          <cell r="N48" t="str">
            <v>TECNOLOGO EN GESTION CONTABLE Y FINANCIERA</v>
          </cell>
          <cell r="O48">
            <v>0</v>
          </cell>
          <cell r="P48">
            <v>0</v>
          </cell>
          <cell r="Q48" t="str">
            <v>CONTADOR PUBLICO</v>
          </cell>
          <cell r="R48">
            <v>0</v>
          </cell>
          <cell r="S48">
            <v>0</v>
          </cell>
          <cell r="T48">
            <v>0</v>
          </cell>
          <cell r="U48" t="str">
            <v>MAGÍSTER EN GESTIÓN HUMANA Y DESARROLLO ORGANIZACIONAL</v>
          </cell>
          <cell r="V48">
            <v>0</v>
          </cell>
          <cell r="W48">
            <v>0</v>
          </cell>
          <cell r="X48">
            <v>0</v>
          </cell>
          <cell r="Y48" t="str">
            <v>Cumple</v>
          </cell>
          <cell r="Z48">
            <v>0</v>
          </cell>
          <cell r="AA48">
            <v>0</v>
          </cell>
          <cell r="AB48" t="str">
            <v>MAESTRÍA</v>
          </cell>
          <cell r="AC48">
            <v>45</v>
          </cell>
          <cell r="AD48">
            <v>45</v>
          </cell>
          <cell r="AE48">
            <v>100</v>
          </cell>
          <cell r="AF48">
            <v>42705</v>
          </cell>
          <cell r="AG48">
            <v>53.833333333333336</v>
          </cell>
          <cell r="AH48">
            <v>39</v>
          </cell>
        </row>
        <row r="49">
          <cell r="F49">
            <v>79896838</v>
          </cell>
          <cell r="G49" t="str">
            <v>407</v>
          </cell>
          <cell r="H49" t="str">
            <v>27</v>
          </cell>
          <cell r="I49" t="str">
            <v>Sobresaliente</v>
          </cell>
          <cell r="J49" t="str">
            <v>No</v>
          </cell>
          <cell r="K49" t="str">
            <v>CUMPLE</v>
          </cell>
          <cell r="L49" t="str">
            <v xml:space="preserve">BACHILLER TÉCNICO MECÁNICO INDUSTRIAL </v>
          </cell>
          <cell r="M49">
            <v>0</v>
          </cell>
          <cell r="N49">
            <v>0</v>
          </cell>
          <cell r="O49">
            <v>0</v>
          </cell>
          <cell r="P49">
            <v>0</v>
          </cell>
          <cell r="Q49" t="str">
            <v>ADMINISTRADOR PUBLICO</v>
          </cell>
          <cell r="R49">
            <v>0</v>
          </cell>
          <cell r="S49">
            <v>0</v>
          </cell>
          <cell r="T49">
            <v>0</v>
          </cell>
          <cell r="U49" t="str">
            <v>Administracion y Gestion Ambiental</v>
          </cell>
          <cell r="V49">
            <v>0</v>
          </cell>
          <cell r="W49">
            <v>0</v>
          </cell>
          <cell r="X49">
            <v>0</v>
          </cell>
          <cell r="Y49" t="str">
            <v>Cumple</v>
          </cell>
          <cell r="Z49">
            <v>0</v>
          </cell>
          <cell r="AA49">
            <v>0</v>
          </cell>
          <cell r="AB49" t="str">
            <v>MAESTRÍA</v>
          </cell>
          <cell r="AC49">
            <v>45</v>
          </cell>
          <cell r="AD49">
            <v>45</v>
          </cell>
          <cell r="AE49">
            <v>100</v>
          </cell>
          <cell r="AF49">
            <v>42705</v>
          </cell>
          <cell r="AG49">
            <v>53.833333333333336</v>
          </cell>
          <cell r="AH49">
            <v>40</v>
          </cell>
        </row>
        <row r="50">
          <cell r="F50">
            <v>80237787</v>
          </cell>
          <cell r="G50" t="str">
            <v>407</v>
          </cell>
          <cell r="H50" t="str">
            <v>27</v>
          </cell>
          <cell r="I50" t="str">
            <v>Sobresaliente</v>
          </cell>
          <cell r="J50" t="str">
            <v>No</v>
          </cell>
          <cell r="K50" t="str">
            <v>CUMPLE</v>
          </cell>
          <cell r="L50" t="str">
            <v>BACHILLER COMERCIAL</v>
          </cell>
          <cell r="M50">
            <v>0</v>
          </cell>
          <cell r="N50" t="str">
            <v>TECNOLOGIA EN GESTION COMERCIAL Y DE NEGOCIOS</v>
          </cell>
          <cell r="O50">
            <v>0</v>
          </cell>
          <cell r="P50">
            <v>0</v>
          </cell>
          <cell r="Q50" t="str">
            <v>ADMINISTRACION DE EMPRESAS</v>
          </cell>
          <cell r="R50">
            <v>0</v>
          </cell>
          <cell r="S50">
            <v>0</v>
          </cell>
          <cell r="T50">
            <v>0</v>
          </cell>
          <cell r="U50" t="str">
            <v>MAESTRÍA EN GERENCIA ESTRATÉGICA DEL TALENTO HUMANO</v>
          </cell>
          <cell r="V50">
            <v>0</v>
          </cell>
          <cell r="W50">
            <v>0</v>
          </cell>
          <cell r="X50">
            <v>0</v>
          </cell>
          <cell r="Y50" t="str">
            <v>Cumple</v>
          </cell>
          <cell r="Z50">
            <v>0</v>
          </cell>
          <cell r="AA50">
            <v>0</v>
          </cell>
          <cell r="AB50" t="str">
            <v>MAESTRÍA</v>
          </cell>
          <cell r="AC50">
            <v>45</v>
          </cell>
          <cell r="AD50">
            <v>45</v>
          </cell>
          <cell r="AE50">
            <v>99</v>
          </cell>
          <cell r="AF50">
            <v>37895</v>
          </cell>
          <cell r="AG50">
            <v>214.16666666666666</v>
          </cell>
          <cell r="AH50">
            <v>41</v>
          </cell>
        </row>
        <row r="51">
          <cell r="F51">
            <v>39014369</v>
          </cell>
          <cell r="G51" t="str">
            <v>407</v>
          </cell>
          <cell r="H51" t="str">
            <v>27</v>
          </cell>
          <cell r="I51" t="str">
            <v>Sobresaliente</v>
          </cell>
          <cell r="J51" t="str">
            <v>No</v>
          </cell>
          <cell r="K51" t="str">
            <v>CUMPLE</v>
          </cell>
          <cell r="L51" t="str">
            <v xml:space="preserve">BACHILLER ACADÉMICO  </v>
          </cell>
          <cell r="M51">
            <v>0</v>
          </cell>
          <cell r="N51">
            <v>0</v>
          </cell>
          <cell r="O51">
            <v>0</v>
          </cell>
          <cell r="P51">
            <v>0</v>
          </cell>
          <cell r="Q51" t="str">
            <v>ADMINISTRADOR DE EMPRESAS</v>
          </cell>
          <cell r="R51" t="str">
            <v>CONTADURÍA PÚBLICA</v>
          </cell>
          <cell r="S51" t="str">
            <v>ESPECIALISTA EN GESTIÓN EMPRESARIAL</v>
          </cell>
          <cell r="T51" t="str">
            <v>ESPECIALIZACIÓN EN HERRAMIENTAS VIRTUALES PARA LA EDUCACIÓN</v>
          </cell>
          <cell r="U51" t="str">
            <v>MAGISTER EN INFORMÁTICA EDUCATIVA</v>
          </cell>
          <cell r="V51">
            <v>0</v>
          </cell>
          <cell r="W51">
            <v>0</v>
          </cell>
          <cell r="X51">
            <v>0</v>
          </cell>
          <cell r="Y51" t="str">
            <v>Cumple</v>
          </cell>
          <cell r="Z51">
            <v>0</v>
          </cell>
          <cell r="AA51">
            <v>0</v>
          </cell>
          <cell r="AB51" t="str">
            <v>MAESTRÍA</v>
          </cell>
          <cell r="AC51">
            <v>45</v>
          </cell>
          <cell r="AD51">
            <v>45</v>
          </cell>
          <cell r="AE51">
            <v>91.12</v>
          </cell>
          <cell r="AF51">
            <v>42646</v>
          </cell>
          <cell r="AG51">
            <v>55.8</v>
          </cell>
          <cell r="AH51">
            <v>42</v>
          </cell>
        </row>
        <row r="52">
          <cell r="F52">
            <v>21076985</v>
          </cell>
          <cell r="G52" t="str">
            <v>407</v>
          </cell>
          <cell r="H52" t="str">
            <v>27</v>
          </cell>
          <cell r="I52" t="str">
            <v>Sobresaliente</v>
          </cell>
          <cell r="J52" t="str">
            <v>No</v>
          </cell>
          <cell r="K52" t="str">
            <v>CUMPLE</v>
          </cell>
          <cell r="L52" t="str">
            <v xml:space="preserve">BACHILLER TECNICO EN CONTABILIDAD Y COMERCIO </v>
          </cell>
          <cell r="M52">
            <v>0</v>
          </cell>
          <cell r="N52">
            <v>0</v>
          </cell>
          <cell r="O52">
            <v>0</v>
          </cell>
          <cell r="P52">
            <v>0</v>
          </cell>
          <cell r="Q52" t="str">
            <v>CONTADOR PUBLICO</v>
          </cell>
          <cell r="R52">
            <v>0</v>
          </cell>
          <cell r="S52" t="str">
            <v>ESPECIALISTA EN GERENCIA FINANCIERA</v>
          </cell>
          <cell r="T52">
            <v>0</v>
          </cell>
          <cell r="U52">
            <v>0</v>
          </cell>
          <cell r="V52">
            <v>0</v>
          </cell>
          <cell r="W52">
            <v>0</v>
          </cell>
          <cell r="X52">
            <v>0</v>
          </cell>
          <cell r="Y52" t="str">
            <v>Cumple</v>
          </cell>
          <cell r="Z52">
            <v>0</v>
          </cell>
          <cell r="AA52">
            <v>0</v>
          </cell>
          <cell r="AB52" t="str">
            <v>ESPECIALIZACIÓN PROFESIONAL</v>
          </cell>
          <cell r="AC52">
            <v>40</v>
          </cell>
          <cell r="AD52">
            <v>40</v>
          </cell>
          <cell r="AE52">
            <v>100</v>
          </cell>
          <cell r="AF52">
            <v>34015</v>
          </cell>
          <cell r="AG52">
            <v>343.5</v>
          </cell>
          <cell r="AH52">
            <v>43</v>
          </cell>
        </row>
        <row r="53">
          <cell r="F53">
            <v>52040120</v>
          </cell>
          <cell r="G53" t="str">
            <v>407</v>
          </cell>
          <cell r="H53" t="str">
            <v>27</v>
          </cell>
          <cell r="I53" t="str">
            <v>Sobresaliente</v>
          </cell>
          <cell r="J53" t="str">
            <v>No</v>
          </cell>
          <cell r="K53" t="str">
            <v>CUMPLE</v>
          </cell>
          <cell r="L53" t="str">
            <v>BACHILLER ACADEMICO</v>
          </cell>
          <cell r="M53">
            <v>0</v>
          </cell>
          <cell r="N53">
            <v>0</v>
          </cell>
          <cell r="O53">
            <v>0</v>
          </cell>
          <cell r="P53">
            <v>0</v>
          </cell>
          <cell r="Q53" t="str">
            <v>ADMINISTRADOR DE EMPRESAS</v>
          </cell>
          <cell r="R53">
            <v>0</v>
          </cell>
          <cell r="S53" t="str">
            <v>ESPECIALISTA EN DERECHO PUBLICO</v>
          </cell>
          <cell r="T53">
            <v>0</v>
          </cell>
          <cell r="U53">
            <v>0</v>
          </cell>
          <cell r="V53">
            <v>0</v>
          </cell>
          <cell r="W53">
            <v>0</v>
          </cell>
          <cell r="X53">
            <v>0</v>
          </cell>
          <cell r="Y53" t="str">
            <v>Cumple</v>
          </cell>
          <cell r="Z53">
            <v>0</v>
          </cell>
          <cell r="AA53">
            <v>0</v>
          </cell>
          <cell r="AB53" t="str">
            <v>ESPECIALIZACIÓN PROFESIONAL</v>
          </cell>
          <cell r="AC53">
            <v>40</v>
          </cell>
          <cell r="AD53">
            <v>40</v>
          </cell>
          <cell r="AE53">
            <v>100</v>
          </cell>
          <cell r="AF53">
            <v>34015</v>
          </cell>
          <cell r="AG53">
            <v>343.5</v>
          </cell>
          <cell r="AH53">
            <v>44</v>
          </cell>
        </row>
        <row r="54">
          <cell r="F54">
            <v>52026330</v>
          </cell>
          <cell r="G54" t="str">
            <v>407</v>
          </cell>
          <cell r="H54" t="str">
            <v>27</v>
          </cell>
          <cell r="I54" t="str">
            <v>Sobresaliente</v>
          </cell>
          <cell r="J54" t="str">
            <v>No</v>
          </cell>
          <cell r="K54" t="str">
            <v>CUMPLE</v>
          </cell>
          <cell r="L54" t="str">
            <v>BACHILLER ACADEMICO</v>
          </cell>
          <cell r="M54">
            <v>0</v>
          </cell>
          <cell r="N54" t="str">
            <v>TECNOLOGO EN CONTABILIDAD Y FINANZAS</v>
          </cell>
          <cell r="O54">
            <v>0</v>
          </cell>
          <cell r="P54">
            <v>0</v>
          </cell>
          <cell r="Q54" t="str">
            <v>ADMINISTRADOR DE EMPRESAS</v>
          </cell>
          <cell r="R54" t="str">
            <v>CONTADURIA PUBLICA</v>
          </cell>
          <cell r="S54" t="str">
            <v>ESPECIALISTA EN GERENCIA EDUCATIVA</v>
          </cell>
          <cell r="T54">
            <v>0</v>
          </cell>
          <cell r="U54">
            <v>0</v>
          </cell>
          <cell r="V54">
            <v>0</v>
          </cell>
          <cell r="W54">
            <v>0</v>
          </cell>
          <cell r="X54">
            <v>0</v>
          </cell>
          <cell r="Y54" t="str">
            <v>Cumple</v>
          </cell>
          <cell r="Z54">
            <v>0</v>
          </cell>
          <cell r="AA54">
            <v>0</v>
          </cell>
          <cell r="AB54" t="str">
            <v>ESPECIALIZACIÓN PROFESIONAL</v>
          </cell>
          <cell r="AC54">
            <v>40</v>
          </cell>
          <cell r="AD54">
            <v>40</v>
          </cell>
          <cell r="AE54">
            <v>100</v>
          </cell>
          <cell r="AF54">
            <v>34015</v>
          </cell>
          <cell r="AG54">
            <v>343.5</v>
          </cell>
          <cell r="AH54">
            <v>45</v>
          </cell>
        </row>
        <row r="55">
          <cell r="F55">
            <v>51878429</v>
          </cell>
          <cell r="G55" t="str">
            <v>407</v>
          </cell>
          <cell r="H55" t="str">
            <v>27</v>
          </cell>
          <cell r="I55" t="str">
            <v>Sobresaliente</v>
          </cell>
          <cell r="J55" t="str">
            <v>No</v>
          </cell>
          <cell r="K55" t="str">
            <v>CUMPLE</v>
          </cell>
          <cell r="L55" t="str">
            <v xml:space="preserve">BACHILLER  </v>
          </cell>
          <cell r="M55">
            <v>0</v>
          </cell>
          <cell r="N55">
            <v>0</v>
          </cell>
          <cell r="O55">
            <v>0</v>
          </cell>
          <cell r="P55">
            <v>0</v>
          </cell>
          <cell r="Q55" t="str">
            <v>ADMINISTRADOR DE EMPRESAS</v>
          </cell>
          <cell r="R55">
            <v>0</v>
          </cell>
          <cell r="S55" t="str">
            <v>ESPECIALISTA EN GERENCIA SOCIAL</v>
          </cell>
          <cell r="T55">
            <v>0</v>
          </cell>
          <cell r="U55">
            <v>0</v>
          </cell>
          <cell r="V55">
            <v>0</v>
          </cell>
          <cell r="W55">
            <v>0</v>
          </cell>
          <cell r="X55">
            <v>0</v>
          </cell>
          <cell r="Y55" t="str">
            <v>Cumple</v>
          </cell>
          <cell r="Z55">
            <v>0</v>
          </cell>
          <cell r="AA55">
            <v>0</v>
          </cell>
          <cell r="AB55" t="str">
            <v>ESPECIALIZACIÓN PROFESIONAL</v>
          </cell>
          <cell r="AC55">
            <v>40</v>
          </cell>
          <cell r="AD55">
            <v>40</v>
          </cell>
          <cell r="AE55">
            <v>100</v>
          </cell>
          <cell r="AF55">
            <v>34033</v>
          </cell>
          <cell r="AG55">
            <v>342.9</v>
          </cell>
          <cell r="AH55">
            <v>46</v>
          </cell>
        </row>
        <row r="56">
          <cell r="F56">
            <v>15989005</v>
          </cell>
          <cell r="G56" t="str">
            <v>407</v>
          </cell>
          <cell r="H56" t="str">
            <v>27</v>
          </cell>
          <cell r="I56" t="str">
            <v>Sobresaliente</v>
          </cell>
          <cell r="J56" t="str">
            <v>No</v>
          </cell>
          <cell r="K56" t="str">
            <v>CUMPLE</v>
          </cell>
          <cell r="L56" t="str">
            <v>BACHILLER ACADEMICO</v>
          </cell>
          <cell r="M56">
            <v>0</v>
          </cell>
          <cell r="N56" t="str">
            <v>TECNOLOGO EN CONTABILIDAD Y FINANZAS</v>
          </cell>
          <cell r="O56">
            <v>0</v>
          </cell>
          <cell r="P56">
            <v>0</v>
          </cell>
          <cell r="Q56" t="str">
            <v>ADMINISTRADOR DE EMPRESAS</v>
          </cell>
          <cell r="R56">
            <v>0</v>
          </cell>
          <cell r="S56" t="str">
            <v>ESPECIALISTA EN PROYECTOS DE DESARROLLO</v>
          </cell>
          <cell r="T56">
            <v>0</v>
          </cell>
          <cell r="U56">
            <v>0</v>
          </cell>
          <cell r="V56">
            <v>0</v>
          </cell>
          <cell r="W56">
            <v>0</v>
          </cell>
          <cell r="X56">
            <v>0</v>
          </cell>
          <cell r="Y56" t="str">
            <v>Cumple</v>
          </cell>
          <cell r="Z56">
            <v>0</v>
          </cell>
          <cell r="AA56">
            <v>0</v>
          </cell>
          <cell r="AB56" t="str">
            <v>ESPECIALIZACIÓN PROFESIONAL</v>
          </cell>
          <cell r="AC56">
            <v>40</v>
          </cell>
          <cell r="AD56">
            <v>40</v>
          </cell>
          <cell r="AE56">
            <v>100</v>
          </cell>
          <cell r="AF56">
            <v>34591</v>
          </cell>
          <cell r="AG56">
            <v>324.3</v>
          </cell>
          <cell r="AH56">
            <v>47</v>
          </cell>
        </row>
        <row r="57">
          <cell r="F57">
            <v>52333475</v>
          </cell>
          <cell r="G57" t="str">
            <v>407</v>
          </cell>
          <cell r="H57" t="str">
            <v>27</v>
          </cell>
          <cell r="I57" t="str">
            <v>Sobresaliente</v>
          </cell>
          <cell r="J57" t="str">
            <v>No</v>
          </cell>
          <cell r="K57" t="str">
            <v>CUMPLE</v>
          </cell>
          <cell r="L57" t="str">
            <v>BACHILLER ACADEMICO</v>
          </cell>
          <cell r="M57">
            <v>0</v>
          </cell>
          <cell r="N57">
            <v>0</v>
          </cell>
          <cell r="O57">
            <v>0</v>
          </cell>
          <cell r="P57">
            <v>0</v>
          </cell>
          <cell r="Q57" t="str">
            <v>CONTADOR PUBLICO</v>
          </cell>
          <cell r="R57">
            <v>0</v>
          </cell>
          <cell r="S57" t="str">
            <v>ESPECIALISTA EN GERENCIA PUBLICA Y CONTROL FISCAL</v>
          </cell>
          <cell r="T57">
            <v>0</v>
          </cell>
          <cell r="U57">
            <v>0</v>
          </cell>
          <cell r="V57">
            <v>0</v>
          </cell>
          <cell r="W57">
            <v>0</v>
          </cell>
          <cell r="X57">
            <v>0</v>
          </cell>
          <cell r="Y57" t="str">
            <v>Cumple</v>
          </cell>
          <cell r="Z57">
            <v>0</v>
          </cell>
          <cell r="AA57">
            <v>0</v>
          </cell>
          <cell r="AB57" t="str">
            <v>ESPECIALIZACIÓN PROFESIONAL</v>
          </cell>
          <cell r="AC57">
            <v>40</v>
          </cell>
          <cell r="AD57">
            <v>40</v>
          </cell>
          <cell r="AE57">
            <v>100</v>
          </cell>
          <cell r="AF57">
            <v>34814</v>
          </cell>
          <cell r="AG57">
            <v>316.86666666666667</v>
          </cell>
          <cell r="AH57">
            <v>48</v>
          </cell>
        </row>
        <row r="58">
          <cell r="F58">
            <v>51648933</v>
          </cell>
          <cell r="G58" t="str">
            <v>407</v>
          </cell>
          <cell r="H58" t="str">
            <v>27</v>
          </cell>
          <cell r="I58" t="str">
            <v>Sobresaliente</v>
          </cell>
          <cell r="J58" t="str">
            <v>No</v>
          </cell>
          <cell r="K58" t="str">
            <v>CUMPLE</v>
          </cell>
          <cell r="L58" t="str">
            <v>BACHILLER ACADEMICO</v>
          </cell>
          <cell r="M58">
            <v>0</v>
          </cell>
          <cell r="N58" t="str">
            <v>TECNOLOGO EN GESTION CONTABLE Y FINANCIERA</v>
          </cell>
          <cell r="O58">
            <v>0</v>
          </cell>
          <cell r="P58">
            <v>0</v>
          </cell>
          <cell r="Q58" t="str">
            <v>CONTADOR PUBLICO</v>
          </cell>
          <cell r="R58">
            <v>0</v>
          </cell>
          <cell r="S58" t="str">
            <v>ESPECIALISTA EN CONTRATACIÓN ESTATAL Y NEGOCIOS JURÍDICOS DE LA ADMINISTRACIÓN</v>
          </cell>
          <cell r="T58">
            <v>0</v>
          </cell>
          <cell r="U58">
            <v>0</v>
          </cell>
          <cell r="V58">
            <v>0</v>
          </cell>
          <cell r="W58">
            <v>0</v>
          </cell>
          <cell r="X58">
            <v>0</v>
          </cell>
          <cell r="Y58" t="str">
            <v>Cumple</v>
          </cell>
          <cell r="Z58">
            <v>0</v>
          </cell>
          <cell r="AA58">
            <v>0</v>
          </cell>
          <cell r="AB58" t="str">
            <v>ESPECIALIZACIÓN PROFESIONAL</v>
          </cell>
          <cell r="AC58">
            <v>40</v>
          </cell>
          <cell r="AD58">
            <v>40</v>
          </cell>
          <cell r="AE58">
            <v>100</v>
          </cell>
          <cell r="AF58">
            <v>34843</v>
          </cell>
          <cell r="AG58">
            <v>315.89999999999998</v>
          </cell>
          <cell r="AH58">
            <v>49</v>
          </cell>
        </row>
        <row r="59">
          <cell r="F59">
            <v>79553195</v>
          </cell>
          <cell r="G59" t="str">
            <v>407</v>
          </cell>
          <cell r="H59" t="str">
            <v>27</v>
          </cell>
          <cell r="I59" t="str">
            <v>Sobresaliente</v>
          </cell>
          <cell r="J59" t="str">
            <v>No</v>
          </cell>
          <cell r="K59" t="str">
            <v>CUMPLE</v>
          </cell>
          <cell r="L59" t="str">
            <v>Bachiller Académico</v>
          </cell>
          <cell r="M59">
            <v>0</v>
          </cell>
          <cell r="N59">
            <v>0</v>
          </cell>
          <cell r="O59">
            <v>0</v>
          </cell>
          <cell r="P59">
            <v>0</v>
          </cell>
          <cell r="Q59" t="str">
            <v>LICENCIADO EN PEDAGOGIA REEDUCATIVA</v>
          </cell>
          <cell r="R59">
            <v>0</v>
          </cell>
          <cell r="S59" t="str">
            <v>ESPECIALIZACION EN INFORMATICA EDUCATIVA</v>
          </cell>
          <cell r="T59">
            <v>0</v>
          </cell>
          <cell r="U59">
            <v>0</v>
          </cell>
          <cell r="V59">
            <v>0</v>
          </cell>
          <cell r="W59">
            <v>0</v>
          </cell>
          <cell r="X59">
            <v>0</v>
          </cell>
          <cell r="Y59" t="str">
            <v>Cumple</v>
          </cell>
          <cell r="Z59">
            <v>0</v>
          </cell>
          <cell r="AA59">
            <v>0</v>
          </cell>
          <cell r="AB59" t="str">
            <v>ESPECIALIZACIÓN PROFESIONAL</v>
          </cell>
          <cell r="AC59">
            <v>40</v>
          </cell>
          <cell r="AD59">
            <v>40</v>
          </cell>
          <cell r="AE59">
            <v>100</v>
          </cell>
          <cell r="AF59">
            <v>34984</v>
          </cell>
          <cell r="AG59">
            <v>311.2</v>
          </cell>
          <cell r="AH59">
            <v>50</v>
          </cell>
        </row>
        <row r="60">
          <cell r="F60">
            <v>51980554</v>
          </cell>
          <cell r="G60" t="str">
            <v>407</v>
          </cell>
          <cell r="H60" t="str">
            <v>27</v>
          </cell>
          <cell r="I60" t="str">
            <v>Sobresaliente</v>
          </cell>
          <cell r="J60" t="str">
            <v>No</v>
          </cell>
          <cell r="K60" t="str">
            <v>CUMPLE</v>
          </cell>
          <cell r="L60" t="str">
            <v>BACHILLER ACADEMICO</v>
          </cell>
          <cell r="M60">
            <v>0</v>
          </cell>
          <cell r="N60">
            <v>0</v>
          </cell>
          <cell r="O60">
            <v>0</v>
          </cell>
          <cell r="P60">
            <v>0</v>
          </cell>
          <cell r="Q60" t="str">
            <v>CONTADOR PUBLICO</v>
          </cell>
          <cell r="R60">
            <v>0</v>
          </cell>
          <cell r="S60" t="str">
            <v>ESPECIALISTA EN GERENCIA PUBLICA Y CONTROL FISCAL</v>
          </cell>
          <cell r="T60">
            <v>0</v>
          </cell>
          <cell r="U60">
            <v>0</v>
          </cell>
          <cell r="V60">
            <v>0</v>
          </cell>
          <cell r="W60">
            <v>0</v>
          </cell>
          <cell r="X60">
            <v>0</v>
          </cell>
          <cell r="Y60" t="str">
            <v>Cumple</v>
          </cell>
          <cell r="Z60">
            <v>0</v>
          </cell>
          <cell r="AA60">
            <v>0</v>
          </cell>
          <cell r="AB60" t="str">
            <v>ESPECIALIZACIÓN PROFESIONAL</v>
          </cell>
          <cell r="AC60">
            <v>40</v>
          </cell>
          <cell r="AD60">
            <v>40</v>
          </cell>
          <cell r="AE60">
            <v>100</v>
          </cell>
          <cell r="AF60">
            <v>36326</v>
          </cell>
          <cell r="AG60">
            <v>266.46666666666664</v>
          </cell>
          <cell r="AH60">
            <v>51</v>
          </cell>
        </row>
        <row r="61">
          <cell r="F61">
            <v>79688578</v>
          </cell>
          <cell r="G61" t="str">
            <v>407</v>
          </cell>
          <cell r="H61" t="str">
            <v>27</v>
          </cell>
          <cell r="I61" t="str">
            <v>Sobresaliente</v>
          </cell>
          <cell r="J61" t="str">
            <v>No</v>
          </cell>
          <cell r="K61" t="str">
            <v>CUMPLE</v>
          </cell>
          <cell r="L61" t="str">
            <v>BACHILLER ACADEMICO</v>
          </cell>
          <cell r="M61">
            <v>0</v>
          </cell>
          <cell r="N61" t="str">
            <v>TECNOLOGO EN ADMINISTRACION FINANCIERA</v>
          </cell>
          <cell r="O61">
            <v>0</v>
          </cell>
          <cell r="P61">
            <v>0</v>
          </cell>
          <cell r="Q61" t="str">
            <v>ADMINISTRADOR FINANCIERO</v>
          </cell>
          <cell r="R61">
            <v>0</v>
          </cell>
          <cell r="S61" t="str">
            <v>ESPECIALISTA EN ADMINISTRACION PUBLICA CONTEMPORANEA</v>
          </cell>
          <cell r="T61" t="str">
            <v xml:space="preserve">ESPECIALIZACIÓN EN CONTRATACIÓN ESTATAL Y NEGOCIOS JURÍDICOS DE LA ADMINISTRACIÓN	</v>
          </cell>
          <cell r="U61">
            <v>0</v>
          </cell>
          <cell r="V61">
            <v>0</v>
          </cell>
          <cell r="W61">
            <v>0</v>
          </cell>
          <cell r="X61">
            <v>0</v>
          </cell>
          <cell r="Y61" t="str">
            <v>Cumple</v>
          </cell>
          <cell r="Z61">
            <v>0</v>
          </cell>
          <cell r="AA61">
            <v>0</v>
          </cell>
          <cell r="AB61" t="str">
            <v>ESPECIALIZACIÓN PROFESIONAL</v>
          </cell>
          <cell r="AC61">
            <v>40</v>
          </cell>
          <cell r="AD61">
            <v>40</v>
          </cell>
          <cell r="AE61">
            <v>100</v>
          </cell>
          <cell r="AF61">
            <v>36570</v>
          </cell>
          <cell r="AG61">
            <v>258.33333333333331</v>
          </cell>
          <cell r="AH61">
            <v>52</v>
          </cell>
        </row>
        <row r="62">
          <cell r="F62">
            <v>52215726</v>
          </cell>
          <cell r="G62" t="str">
            <v>407</v>
          </cell>
          <cell r="H62" t="str">
            <v>27</v>
          </cell>
          <cell r="I62" t="str">
            <v>Sobresaliente</v>
          </cell>
          <cell r="J62" t="str">
            <v>No</v>
          </cell>
          <cell r="K62" t="str">
            <v>CUMPLE</v>
          </cell>
          <cell r="L62" t="str">
            <v>BACHILLER COMERCIAL: MODALIDAD CONTABILIDAD</v>
          </cell>
          <cell r="M62">
            <v>0</v>
          </cell>
          <cell r="N62" t="str">
            <v>TECNOLOGO EN CONTABILIDAD Y FINANZAS</v>
          </cell>
          <cell r="O62">
            <v>0</v>
          </cell>
          <cell r="P62">
            <v>0</v>
          </cell>
          <cell r="Q62" t="str">
            <v>CONTADOR PUBLICO</v>
          </cell>
          <cell r="R62">
            <v>0</v>
          </cell>
          <cell r="S62" t="str">
            <v>ESPECIALISTA EN GERENCIA TRIBUTARIA</v>
          </cell>
          <cell r="T62">
            <v>0</v>
          </cell>
          <cell r="U62">
            <v>0</v>
          </cell>
          <cell r="V62">
            <v>0</v>
          </cell>
          <cell r="W62">
            <v>0</v>
          </cell>
          <cell r="X62">
            <v>0</v>
          </cell>
          <cell r="Y62" t="str">
            <v>Cumple</v>
          </cell>
          <cell r="Z62">
            <v>0</v>
          </cell>
          <cell r="AA62">
            <v>0</v>
          </cell>
          <cell r="AB62" t="str">
            <v>ESPECIALIZACIÓN PROFESIONAL</v>
          </cell>
          <cell r="AC62">
            <v>40</v>
          </cell>
          <cell r="AD62">
            <v>40</v>
          </cell>
          <cell r="AE62">
            <v>100</v>
          </cell>
          <cell r="AF62">
            <v>37081</v>
          </cell>
          <cell r="AG62">
            <v>241.3</v>
          </cell>
          <cell r="AH62">
            <v>53</v>
          </cell>
        </row>
        <row r="63">
          <cell r="F63">
            <v>52448718</v>
          </cell>
          <cell r="G63" t="str">
            <v>407</v>
          </cell>
          <cell r="H63" t="str">
            <v>27</v>
          </cell>
          <cell r="I63" t="str">
            <v>Sobresaliente</v>
          </cell>
          <cell r="J63" t="str">
            <v>No</v>
          </cell>
          <cell r="K63" t="str">
            <v>CUMPLE</v>
          </cell>
          <cell r="L63" t="str">
            <v>BACHILLER ACADEMICO</v>
          </cell>
          <cell r="M63">
            <v>0</v>
          </cell>
          <cell r="N63" t="str">
            <v>TECNOLOGO EN CONTABILIDAD Y FINANZAS</v>
          </cell>
          <cell r="O63">
            <v>0</v>
          </cell>
          <cell r="P63">
            <v>0</v>
          </cell>
          <cell r="Q63" t="str">
            <v>CONTADOR (A) PUBLICO (A)</v>
          </cell>
          <cell r="R63">
            <v>0</v>
          </cell>
          <cell r="S63" t="str">
            <v>ESPECIALISTA EN GESTIÓN PÚBLICA</v>
          </cell>
          <cell r="T63">
            <v>0</v>
          </cell>
          <cell r="U63">
            <v>0</v>
          </cell>
          <cell r="V63">
            <v>0</v>
          </cell>
          <cell r="W63">
            <v>0</v>
          </cell>
          <cell r="X63">
            <v>0</v>
          </cell>
          <cell r="Y63" t="str">
            <v>Cumple</v>
          </cell>
          <cell r="Z63">
            <v>0</v>
          </cell>
          <cell r="AA63">
            <v>0</v>
          </cell>
          <cell r="AB63" t="str">
            <v>ESPECIALIZACIÓN PROFESIONAL</v>
          </cell>
          <cell r="AC63">
            <v>40</v>
          </cell>
          <cell r="AD63">
            <v>40</v>
          </cell>
          <cell r="AE63">
            <v>100</v>
          </cell>
          <cell r="AF63">
            <v>37222</v>
          </cell>
          <cell r="AG63">
            <v>236.6</v>
          </cell>
          <cell r="AH63">
            <v>54</v>
          </cell>
        </row>
        <row r="64">
          <cell r="F64">
            <v>52727991</v>
          </cell>
          <cell r="G64" t="str">
            <v>407</v>
          </cell>
          <cell r="H64" t="str">
            <v>27</v>
          </cell>
          <cell r="I64" t="str">
            <v>Sobresaliente</v>
          </cell>
          <cell r="J64" t="str">
            <v>No</v>
          </cell>
          <cell r="K64" t="str">
            <v>CUMPLE</v>
          </cell>
          <cell r="L64" t="str">
            <v>BACHILLER ACADEMICO</v>
          </cell>
          <cell r="M64">
            <v>0</v>
          </cell>
          <cell r="N64" t="str">
            <v>TECNOLOGO EN GESTION INDUSTRIAL</v>
          </cell>
          <cell r="O64">
            <v>0</v>
          </cell>
          <cell r="P64">
            <v>0</v>
          </cell>
          <cell r="Q64" t="str">
            <v>CONTADOR PUBLICO</v>
          </cell>
          <cell r="R64">
            <v>0</v>
          </cell>
          <cell r="S64" t="str">
            <v>ESPECIALISTA EN REVISORIA FISCAL Y CONTRALORIA</v>
          </cell>
          <cell r="T64">
            <v>0</v>
          </cell>
          <cell r="U64">
            <v>0</v>
          </cell>
          <cell r="V64">
            <v>0</v>
          </cell>
          <cell r="W64">
            <v>0</v>
          </cell>
          <cell r="X64">
            <v>0</v>
          </cell>
          <cell r="Y64" t="str">
            <v>Cumple</v>
          </cell>
          <cell r="Z64">
            <v>0</v>
          </cell>
          <cell r="AA64">
            <v>0</v>
          </cell>
          <cell r="AB64" t="str">
            <v>ESPECIALIZACIÓN PROFESIONAL</v>
          </cell>
          <cell r="AC64">
            <v>40</v>
          </cell>
          <cell r="AD64">
            <v>40</v>
          </cell>
          <cell r="AE64">
            <v>100</v>
          </cell>
          <cell r="AF64">
            <v>37222</v>
          </cell>
          <cell r="AG64">
            <v>236.6</v>
          </cell>
          <cell r="AH64">
            <v>55</v>
          </cell>
        </row>
        <row r="65">
          <cell r="F65">
            <v>51593849</v>
          </cell>
          <cell r="G65" t="str">
            <v>407</v>
          </cell>
          <cell r="H65" t="str">
            <v>27</v>
          </cell>
          <cell r="I65" t="str">
            <v>Sobresaliente</v>
          </cell>
          <cell r="J65" t="str">
            <v>No</v>
          </cell>
          <cell r="K65" t="str">
            <v>CUMPLE</v>
          </cell>
          <cell r="L65" t="str">
            <v>BACHILLER ACADEMICO</v>
          </cell>
          <cell r="M65">
            <v>0</v>
          </cell>
          <cell r="N65" t="str">
            <v>TECNOLÓGO EN GESTIÓN DEL TALENTO HUMANO</v>
          </cell>
          <cell r="O65">
            <v>0</v>
          </cell>
          <cell r="P65">
            <v>0</v>
          </cell>
          <cell r="Q65" t="str">
            <v>ADMINISTRADOR DE EMPRESAS</v>
          </cell>
          <cell r="R65">
            <v>0</v>
          </cell>
          <cell r="S65" t="str">
            <v>ESPECIALISTA EN GERENCIA DE RECURSOS HUMANOS</v>
          </cell>
          <cell r="T65">
            <v>0</v>
          </cell>
          <cell r="U65">
            <v>0</v>
          </cell>
          <cell r="V65">
            <v>0</v>
          </cell>
          <cell r="W65">
            <v>0</v>
          </cell>
          <cell r="X65">
            <v>0</v>
          </cell>
          <cell r="Y65" t="str">
            <v>Cumple</v>
          </cell>
          <cell r="Z65">
            <v>0</v>
          </cell>
          <cell r="AA65">
            <v>0</v>
          </cell>
          <cell r="AB65" t="str">
            <v>ESPECIALIZACIÓN PROFESIONAL</v>
          </cell>
          <cell r="AC65">
            <v>40</v>
          </cell>
          <cell r="AD65">
            <v>40</v>
          </cell>
          <cell r="AE65">
            <v>100</v>
          </cell>
          <cell r="AF65">
            <v>37669</v>
          </cell>
          <cell r="AG65">
            <v>221.7</v>
          </cell>
          <cell r="AH65">
            <v>56</v>
          </cell>
        </row>
        <row r="66">
          <cell r="F66">
            <v>23823920</v>
          </cell>
          <cell r="G66" t="str">
            <v>440</v>
          </cell>
          <cell r="H66" t="str">
            <v>27</v>
          </cell>
          <cell r="I66" t="str">
            <v>Sobresaliente</v>
          </cell>
          <cell r="J66" t="str">
            <v>No</v>
          </cell>
          <cell r="K66" t="str">
            <v>CUMPLE</v>
          </cell>
          <cell r="L66" t="str">
            <v>BACHILLER ACADEMICO</v>
          </cell>
          <cell r="M66">
            <v>0</v>
          </cell>
          <cell r="N66">
            <v>0</v>
          </cell>
          <cell r="O66">
            <v>0</v>
          </cell>
          <cell r="P66">
            <v>0</v>
          </cell>
          <cell r="Q66" t="str">
            <v>ADMINISTRADOR PUBLICO</v>
          </cell>
          <cell r="R66">
            <v>0</v>
          </cell>
          <cell r="S66" t="str">
            <v>ESPECIALISTA EN GESTIÓN PÚBLICA</v>
          </cell>
          <cell r="T66">
            <v>0</v>
          </cell>
          <cell r="U66">
            <v>0</v>
          </cell>
          <cell r="V66">
            <v>0</v>
          </cell>
          <cell r="W66">
            <v>0</v>
          </cell>
          <cell r="X66">
            <v>0</v>
          </cell>
          <cell r="Y66" t="str">
            <v>Cumple</v>
          </cell>
          <cell r="Z66">
            <v>0</v>
          </cell>
          <cell r="AA66">
            <v>0</v>
          </cell>
          <cell r="AB66" t="str">
            <v>ESPECIALIZACIÓN PROFESIONAL</v>
          </cell>
          <cell r="AC66">
            <v>40</v>
          </cell>
          <cell r="AD66">
            <v>40</v>
          </cell>
          <cell r="AE66">
            <v>100</v>
          </cell>
          <cell r="AF66">
            <v>40679</v>
          </cell>
          <cell r="AG66">
            <v>121.36666666666666</v>
          </cell>
          <cell r="AH66">
            <v>57</v>
          </cell>
        </row>
        <row r="67">
          <cell r="F67">
            <v>52096934</v>
          </cell>
          <cell r="G67" t="str">
            <v>407</v>
          </cell>
          <cell r="H67" t="str">
            <v>27</v>
          </cell>
          <cell r="I67" t="str">
            <v>Sobresaliente</v>
          </cell>
          <cell r="J67" t="str">
            <v>No</v>
          </cell>
          <cell r="K67" t="str">
            <v>CUMPLE</v>
          </cell>
          <cell r="L67" t="str">
            <v>BACHILLER ACADEMICO</v>
          </cell>
          <cell r="M67">
            <v>0</v>
          </cell>
          <cell r="N67">
            <v>0</v>
          </cell>
          <cell r="O67">
            <v>0</v>
          </cell>
          <cell r="P67">
            <v>0</v>
          </cell>
          <cell r="Q67" t="str">
            <v>CONTADOR PUBLICO</v>
          </cell>
          <cell r="R67">
            <v>0</v>
          </cell>
          <cell r="S67" t="str">
            <v>ESPECIALISTA EN GERENCIA TRIBUTARIA</v>
          </cell>
          <cell r="T67">
            <v>0</v>
          </cell>
          <cell r="U67">
            <v>0</v>
          </cell>
          <cell r="V67">
            <v>0</v>
          </cell>
          <cell r="W67">
            <v>0</v>
          </cell>
          <cell r="X67">
            <v>0</v>
          </cell>
          <cell r="Y67" t="str">
            <v>Cumple</v>
          </cell>
          <cell r="Z67">
            <v>0</v>
          </cell>
          <cell r="AA67">
            <v>0</v>
          </cell>
          <cell r="AB67" t="str">
            <v>ESPECIALIZACIÓN PROFESIONAL</v>
          </cell>
          <cell r="AC67">
            <v>40</v>
          </cell>
          <cell r="AD67">
            <v>40</v>
          </cell>
          <cell r="AE67">
            <v>100</v>
          </cell>
          <cell r="AF67">
            <v>40848</v>
          </cell>
          <cell r="AG67">
            <v>115.73333333333333</v>
          </cell>
          <cell r="AH67">
            <v>58</v>
          </cell>
        </row>
        <row r="68">
          <cell r="F68">
            <v>52968795</v>
          </cell>
          <cell r="G68" t="str">
            <v>407</v>
          </cell>
          <cell r="H68" t="str">
            <v>27</v>
          </cell>
          <cell r="I68" t="str">
            <v>Sobresaliente</v>
          </cell>
          <cell r="J68" t="str">
            <v>No</v>
          </cell>
          <cell r="K68" t="str">
            <v>CUMPLE</v>
          </cell>
          <cell r="L68" t="str">
            <v>BACHILLER ACADEMICO</v>
          </cell>
          <cell r="M68">
            <v>0</v>
          </cell>
          <cell r="N68">
            <v>0</v>
          </cell>
          <cell r="O68">
            <v>0</v>
          </cell>
          <cell r="P68">
            <v>0</v>
          </cell>
          <cell r="Q68" t="str">
            <v>PROFESIONAL EN RELACIONES ECONOMICAS INTERNACIONALES</v>
          </cell>
          <cell r="R68">
            <v>0</v>
          </cell>
          <cell r="S68" t="str">
            <v>ESPECIALISTA EN GESTION DE PROYECTOS</v>
          </cell>
          <cell r="T68">
            <v>0</v>
          </cell>
          <cell r="U68">
            <v>0</v>
          </cell>
          <cell r="V68">
            <v>0</v>
          </cell>
          <cell r="W68">
            <v>0</v>
          </cell>
          <cell r="X68">
            <v>0</v>
          </cell>
          <cell r="Y68" t="str">
            <v>Cumple</v>
          </cell>
          <cell r="Z68">
            <v>0</v>
          </cell>
          <cell r="AA68">
            <v>0</v>
          </cell>
          <cell r="AB68" t="str">
            <v>ESPECIALIZACIÓN PROFESIONAL</v>
          </cell>
          <cell r="AC68">
            <v>40</v>
          </cell>
          <cell r="AD68">
            <v>40</v>
          </cell>
          <cell r="AE68">
            <v>100</v>
          </cell>
          <cell r="AF68">
            <v>41031</v>
          </cell>
          <cell r="AG68">
            <v>109.63333333333334</v>
          </cell>
          <cell r="AH68">
            <v>59</v>
          </cell>
        </row>
        <row r="69">
          <cell r="F69">
            <v>52731738</v>
          </cell>
          <cell r="G69" t="str">
            <v>407</v>
          </cell>
          <cell r="H69" t="str">
            <v>27</v>
          </cell>
          <cell r="I69" t="str">
            <v>Sobresaliente</v>
          </cell>
          <cell r="J69" t="str">
            <v>No</v>
          </cell>
          <cell r="K69" t="str">
            <v>CUMPLE</v>
          </cell>
          <cell r="L69" t="str">
            <v>BACHILLER COMERCIAL</v>
          </cell>
          <cell r="M69">
            <v>0</v>
          </cell>
          <cell r="N69">
            <v>0</v>
          </cell>
          <cell r="O69">
            <v>0</v>
          </cell>
          <cell r="P69">
            <v>0</v>
          </cell>
          <cell r="Q69" t="str">
            <v>CONTADOR PUBLICO</v>
          </cell>
          <cell r="R69">
            <v>0</v>
          </cell>
          <cell r="S69" t="str">
            <v>ESPECIALISTA EN GESTIÓN PÚBLICA</v>
          </cell>
          <cell r="T69">
            <v>0</v>
          </cell>
          <cell r="U69">
            <v>0</v>
          </cell>
          <cell r="V69">
            <v>0</v>
          </cell>
          <cell r="W69">
            <v>0</v>
          </cell>
          <cell r="X69">
            <v>0</v>
          </cell>
          <cell r="Y69" t="str">
            <v>Cumple</v>
          </cell>
          <cell r="Z69">
            <v>0</v>
          </cell>
          <cell r="AA69">
            <v>0</v>
          </cell>
          <cell r="AB69" t="str">
            <v>ESPECIALIZACIÓN PROFESIONAL</v>
          </cell>
          <cell r="AC69">
            <v>40</v>
          </cell>
          <cell r="AD69">
            <v>40</v>
          </cell>
          <cell r="AE69">
            <v>100</v>
          </cell>
          <cell r="AF69">
            <v>41093</v>
          </cell>
          <cell r="AG69">
            <v>107.56666666666666</v>
          </cell>
          <cell r="AH69">
            <v>60</v>
          </cell>
        </row>
        <row r="70">
          <cell r="F70">
            <v>45442405</v>
          </cell>
          <cell r="G70" t="str">
            <v>407</v>
          </cell>
          <cell r="H70" t="str">
            <v>27</v>
          </cell>
          <cell r="I70" t="str">
            <v>Sobresaliente</v>
          </cell>
          <cell r="J70" t="str">
            <v>No</v>
          </cell>
          <cell r="K70" t="str">
            <v>CUMPLE</v>
          </cell>
          <cell r="L70" t="str">
            <v>BACHILLER ACADEMICO</v>
          </cell>
          <cell r="M70">
            <v>0</v>
          </cell>
          <cell r="N70">
            <v>0</v>
          </cell>
          <cell r="O70">
            <v>0</v>
          </cell>
          <cell r="P70">
            <v>0</v>
          </cell>
          <cell r="Q70" t="str">
            <v>CONTADOR PUBLICO</v>
          </cell>
          <cell r="R70">
            <v>0</v>
          </cell>
          <cell r="S70" t="str">
            <v>ESPECIALISTA EN AUDITORÍA DE CONTROL INTERNO Y ASEGURAMIENTO</v>
          </cell>
          <cell r="T70">
            <v>0</v>
          </cell>
          <cell r="U70">
            <v>0</v>
          </cell>
          <cell r="V70">
            <v>0</v>
          </cell>
          <cell r="W70">
            <v>0</v>
          </cell>
          <cell r="X70">
            <v>0</v>
          </cell>
          <cell r="Y70" t="str">
            <v>Cumple</v>
          </cell>
          <cell r="Z70">
            <v>0</v>
          </cell>
          <cell r="AA70">
            <v>0</v>
          </cell>
          <cell r="AB70" t="str">
            <v>ESPECIALIZACIÓN PROFESIONAL</v>
          </cell>
          <cell r="AC70">
            <v>40</v>
          </cell>
          <cell r="AD70">
            <v>40</v>
          </cell>
          <cell r="AE70">
            <v>100</v>
          </cell>
          <cell r="AF70">
            <v>41122</v>
          </cell>
          <cell r="AG70">
            <v>106.6</v>
          </cell>
          <cell r="AH70">
            <v>61</v>
          </cell>
        </row>
        <row r="71">
          <cell r="F71">
            <v>40034052</v>
          </cell>
          <cell r="G71" t="str">
            <v>407</v>
          </cell>
          <cell r="H71" t="str">
            <v>27</v>
          </cell>
          <cell r="I71" t="str">
            <v>Sobresaliente</v>
          </cell>
          <cell r="J71" t="str">
            <v>No</v>
          </cell>
          <cell r="K71" t="str">
            <v>CUMPLE</v>
          </cell>
          <cell r="L71" t="str">
            <v>BACHILLER COMERCIAL</v>
          </cell>
          <cell r="M71">
            <v>0</v>
          </cell>
          <cell r="N71">
            <v>0</v>
          </cell>
          <cell r="O71">
            <v>0</v>
          </cell>
          <cell r="P71">
            <v>0</v>
          </cell>
          <cell r="Q71" t="str">
            <v>CONTADOR PUBLICO</v>
          </cell>
          <cell r="R71">
            <v>0</v>
          </cell>
          <cell r="S71" t="str">
            <v>ESPECIALISTA EN FINANZAS Y ADMINISTRACION PUBLICA</v>
          </cell>
          <cell r="T71">
            <v>0</v>
          </cell>
          <cell r="U71">
            <v>0</v>
          </cell>
          <cell r="V71">
            <v>0</v>
          </cell>
          <cell r="W71">
            <v>0</v>
          </cell>
          <cell r="X71">
            <v>0</v>
          </cell>
          <cell r="Y71" t="str">
            <v>Cumple</v>
          </cell>
          <cell r="Z71">
            <v>0</v>
          </cell>
          <cell r="AA71">
            <v>0</v>
          </cell>
          <cell r="AB71" t="str">
            <v>ESPECIALIZACIÓN PROFESIONAL</v>
          </cell>
          <cell r="AC71">
            <v>40</v>
          </cell>
          <cell r="AD71">
            <v>40</v>
          </cell>
          <cell r="AE71">
            <v>100</v>
          </cell>
          <cell r="AF71">
            <v>41964</v>
          </cell>
          <cell r="AG71">
            <v>78.533333333333331</v>
          </cell>
          <cell r="AH71">
            <v>62</v>
          </cell>
        </row>
        <row r="72">
          <cell r="F72">
            <v>52747674</v>
          </cell>
          <cell r="G72" t="str">
            <v>407</v>
          </cell>
          <cell r="H72" t="str">
            <v>27</v>
          </cell>
          <cell r="I72" t="str">
            <v>Sobresaliente</v>
          </cell>
          <cell r="J72" t="str">
            <v>No</v>
          </cell>
          <cell r="K72" t="str">
            <v>CUMPLE</v>
          </cell>
          <cell r="L72" t="str">
            <v>BACHILLER TECNICO EN CONTABILIDAD</v>
          </cell>
          <cell r="M72">
            <v>0</v>
          </cell>
          <cell r="N72" t="str">
            <v>TECNOLOGO EN CONTABILIDAD Y FINANZAS</v>
          </cell>
          <cell r="O72">
            <v>0</v>
          </cell>
          <cell r="P72" t="str">
            <v>ESPECIALISTA TECNOLÓGICO EN PLANEACIÓN TRIBUTARIA</v>
          </cell>
          <cell r="Q72" t="str">
            <v>CONTADOR PUBLICO</v>
          </cell>
          <cell r="R72">
            <v>0</v>
          </cell>
          <cell r="S72" t="str">
            <v>ESPECIALISTA EN PEDAGOGIA</v>
          </cell>
          <cell r="T72">
            <v>0</v>
          </cell>
          <cell r="U72">
            <v>0</v>
          </cell>
          <cell r="V72">
            <v>0</v>
          </cell>
          <cell r="W72">
            <v>0</v>
          </cell>
          <cell r="X72">
            <v>0</v>
          </cell>
          <cell r="Y72" t="str">
            <v>Cumple</v>
          </cell>
          <cell r="Z72">
            <v>0</v>
          </cell>
          <cell r="AA72">
            <v>0</v>
          </cell>
          <cell r="AB72" t="str">
            <v>ESPECIALIZACIÓN PROFESIONAL</v>
          </cell>
          <cell r="AC72">
            <v>40</v>
          </cell>
          <cell r="AD72">
            <v>40</v>
          </cell>
          <cell r="AE72">
            <v>100</v>
          </cell>
          <cell r="AF72">
            <v>42556</v>
          </cell>
          <cell r="AG72">
            <v>58.8</v>
          </cell>
          <cell r="AH72">
            <v>63</v>
          </cell>
        </row>
        <row r="73">
          <cell r="F73">
            <v>52368539</v>
          </cell>
          <cell r="G73" t="str">
            <v>407</v>
          </cell>
          <cell r="H73" t="str">
            <v>27</v>
          </cell>
          <cell r="I73" t="str">
            <v>Sobresaliente</v>
          </cell>
          <cell r="J73" t="str">
            <v>No</v>
          </cell>
          <cell r="K73" t="str">
            <v>CUMPLE</v>
          </cell>
          <cell r="L73" t="str">
            <v>BACHILLER ACADEMICO</v>
          </cell>
          <cell r="M73">
            <v>0</v>
          </cell>
          <cell r="N73">
            <v>0</v>
          </cell>
          <cell r="O73">
            <v>0</v>
          </cell>
          <cell r="P73">
            <v>0</v>
          </cell>
          <cell r="Q73" t="str">
            <v>CONTADOR PUBLICO</v>
          </cell>
          <cell r="R73">
            <v>0</v>
          </cell>
          <cell r="S73" t="str">
            <v>ESPECIALISTA EN GERENCIA ESTRATÉGICA</v>
          </cell>
          <cell r="T73">
            <v>0</v>
          </cell>
          <cell r="U73">
            <v>0</v>
          </cell>
          <cell r="V73">
            <v>0</v>
          </cell>
          <cell r="W73">
            <v>0</v>
          </cell>
          <cell r="X73">
            <v>0</v>
          </cell>
          <cell r="Y73" t="str">
            <v>Cumple</v>
          </cell>
          <cell r="Z73">
            <v>0</v>
          </cell>
          <cell r="AA73">
            <v>0</v>
          </cell>
          <cell r="AB73" t="str">
            <v>ESPECIALIZACIÓN PROFESIONAL</v>
          </cell>
          <cell r="AC73">
            <v>40</v>
          </cell>
          <cell r="AD73">
            <v>40</v>
          </cell>
          <cell r="AE73">
            <v>100</v>
          </cell>
          <cell r="AF73">
            <v>42656</v>
          </cell>
          <cell r="AG73">
            <v>55.466666666666669</v>
          </cell>
          <cell r="AH73">
            <v>64</v>
          </cell>
        </row>
        <row r="74">
          <cell r="F74">
            <v>57292524</v>
          </cell>
          <cell r="G74" t="str">
            <v>440</v>
          </cell>
          <cell r="H74" t="str">
            <v>27</v>
          </cell>
          <cell r="I74" t="str">
            <v>Sobresaliente</v>
          </cell>
          <cell r="J74" t="str">
            <v>No</v>
          </cell>
          <cell r="K74" t="str">
            <v>CUMPLE</v>
          </cell>
          <cell r="L74" t="str">
            <v>Bachiller Técnico con Especialidad en Comercio</v>
          </cell>
          <cell r="M74">
            <v>0</v>
          </cell>
          <cell r="N74">
            <v>0</v>
          </cell>
          <cell r="O74">
            <v>0</v>
          </cell>
          <cell r="P74">
            <v>0</v>
          </cell>
          <cell r="Q74" t="str">
            <v>ADMINISTRADOR PUBLICO</v>
          </cell>
          <cell r="R74">
            <v>0</v>
          </cell>
          <cell r="S74" t="str">
            <v>ESPECIALISTA EN GESTION PUBLICA</v>
          </cell>
          <cell r="T74">
            <v>0</v>
          </cell>
          <cell r="U74">
            <v>0</v>
          </cell>
          <cell r="V74">
            <v>0</v>
          </cell>
          <cell r="W74">
            <v>0</v>
          </cell>
          <cell r="X74">
            <v>0</v>
          </cell>
          <cell r="Y74" t="str">
            <v>Cumple</v>
          </cell>
          <cell r="Z74">
            <v>0</v>
          </cell>
          <cell r="AA74">
            <v>0</v>
          </cell>
          <cell r="AB74" t="str">
            <v>ESPECIALIZACIÓN PROFESIONAL</v>
          </cell>
          <cell r="AC74">
            <v>40</v>
          </cell>
          <cell r="AD74">
            <v>40</v>
          </cell>
          <cell r="AE74">
            <v>100</v>
          </cell>
          <cell r="AF74">
            <v>43424</v>
          </cell>
          <cell r="AG74">
            <v>29.866666666666667</v>
          </cell>
          <cell r="AH74">
            <v>65</v>
          </cell>
        </row>
        <row r="75">
          <cell r="F75">
            <v>1033774089</v>
          </cell>
          <cell r="G75" t="str">
            <v>407</v>
          </cell>
          <cell r="H75" t="str">
            <v>27</v>
          </cell>
          <cell r="I75" t="str">
            <v>Sobresaliente</v>
          </cell>
          <cell r="J75" t="str">
            <v>No</v>
          </cell>
          <cell r="K75" t="str">
            <v>CUMPLE</v>
          </cell>
          <cell r="L75" t="str">
            <v>BACHILLER TECNICO COMERCIAL</v>
          </cell>
          <cell r="M75">
            <v>0</v>
          </cell>
          <cell r="N75" t="str">
            <v>TECNOLOGO EN CONTABILIDAD Y FINANZAS</v>
          </cell>
          <cell r="O75">
            <v>0</v>
          </cell>
          <cell r="P75">
            <v>0</v>
          </cell>
          <cell r="Q75" t="str">
            <v>CONTADOR PUBLICO</v>
          </cell>
          <cell r="R75">
            <v>0</v>
          </cell>
          <cell r="S75" t="str">
            <v>ESPECIALISTA EN GERENCIA DE EMPRESAS</v>
          </cell>
          <cell r="T75">
            <v>0</v>
          </cell>
          <cell r="U75">
            <v>0</v>
          </cell>
          <cell r="V75">
            <v>0</v>
          </cell>
          <cell r="W75">
            <v>0</v>
          </cell>
          <cell r="X75">
            <v>0</v>
          </cell>
          <cell r="Y75" t="str">
            <v>Cumple</v>
          </cell>
          <cell r="Z75">
            <v>0</v>
          </cell>
          <cell r="AA75">
            <v>0</v>
          </cell>
          <cell r="AB75" t="str">
            <v>ESPECIALIZACIÓN PROFESIONAL</v>
          </cell>
          <cell r="AC75">
            <v>40</v>
          </cell>
          <cell r="AD75">
            <v>40</v>
          </cell>
          <cell r="AE75">
            <v>100</v>
          </cell>
          <cell r="AF75">
            <v>43473</v>
          </cell>
          <cell r="AG75">
            <v>28.233333333333334</v>
          </cell>
          <cell r="AH75">
            <v>66</v>
          </cell>
        </row>
        <row r="76">
          <cell r="F76">
            <v>79057823</v>
          </cell>
          <cell r="G76" t="str">
            <v>407</v>
          </cell>
          <cell r="H76" t="str">
            <v>27</v>
          </cell>
          <cell r="I76" t="str">
            <v>Sobresaliente</v>
          </cell>
          <cell r="J76" t="str">
            <v>No</v>
          </cell>
          <cell r="K76" t="str">
            <v>CUMPLE</v>
          </cell>
          <cell r="L76" t="str">
            <v>BACHILLER ACADÉMICO</v>
          </cell>
          <cell r="M76">
            <v>0</v>
          </cell>
          <cell r="N76">
            <v>0</v>
          </cell>
          <cell r="O76">
            <v>0</v>
          </cell>
          <cell r="P76">
            <v>0</v>
          </cell>
          <cell r="Q76" t="str">
            <v>ADMINISTRADOR DE EMPRESAS</v>
          </cell>
          <cell r="R76">
            <v>0</v>
          </cell>
          <cell r="S76" t="str">
            <v>ESPECIALISTA EN GESTION PUBLICA</v>
          </cell>
          <cell r="T76">
            <v>0</v>
          </cell>
          <cell r="U76">
            <v>0</v>
          </cell>
          <cell r="V76">
            <v>0</v>
          </cell>
          <cell r="W76">
            <v>0</v>
          </cell>
          <cell r="X76">
            <v>0</v>
          </cell>
          <cell r="Y76" t="str">
            <v>Cumple</v>
          </cell>
          <cell r="Z76">
            <v>0</v>
          </cell>
          <cell r="AA76">
            <v>0</v>
          </cell>
          <cell r="AB76" t="str">
            <v>ESPECIALIZACIÓN PROFESIONAL</v>
          </cell>
          <cell r="AC76">
            <v>40</v>
          </cell>
          <cell r="AD76">
            <v>40</v>
          </cell>
          <cell r="AE76">
            <v>100</v>
          </cell>
          <cell r="AF76">
            <v>43473</v>
          </cell>
          <cell r="AG76">
            <v>28.233333333333334</v>
          </cell>
          <cell r="AH76">
            <v>67</v>
          </cell>
        </row>
        <row r="77">
          <cell r="F77">
            <v>59795434</v>
          </cell>
          <cell r="G77" t="str">
            <v>407</v>
          </cell>
          <cell r="H77" t="str">
            <v>27</v>
          </cell>
          <cell r="I77" t="str">
            <v>Sobresaliente</v>
          </cell>
          <cell r="J77" t="str">
            <v>No</v>
          </cell>
          <cell r="K77" t="str">
            <v>CUMPLE</v>
          </cell>
          <cell r="L77" t="str">
            <v>BACHILLER ACADEMICO</v>
          </cell>
          <cell r="M77">
            <v>0</v>
          </cell>
          <cell r="N77">
            <v>0</v>
          </cell>
          <cell r="O77">
            <v>0</v>
          </cell>
          <cell r="P77">
            <v>0</v>
          </cell>
          <cell r="Q77" t="str">
            <v>LICENCIADO EN INFORMATICA</v>
          </cell>
          <cell r="R77">
            <v>0</v>
          </cell>
          <cell r="S77" t="str">
            <v>ESPECIALISTA EN GERENCIA SOCIAL</v>
          </cell>
          <cell r="T77">
            <v>0</v>
          </cell>
          <cell r="U77">
            <v>0</v>
          </cell>
          <cell r="V77">
            <v>0</v>
          </cell>
          <cell r="W77">
            <v>0</v>
          </cell>
          <cell r="X77">
            <v>0</v>
          </cell>
          <cell r="Y77" t="str">
            <v>Cumple</v>
          </cell>
          <cell r="Z77">
            <v>0</v>
          </cell>
          <cell r="AA77">
            <v>0</v>
          </cell>
          <cell r="AB77" t="str">
            <v>ESPECIALIZACIÓN PROFESIONAL</v>
          </cell>
          <cell r="AC77">
            <v>40</v>
          </cell>
          <cell r="AD77">
            <v>40</v>
          </cell>
          <cell r="AE77">
            <v>100</v>
          </cell>
          <cell r="AF77">
            <v>43479</v>
          </cell>
          <cell r="AG77">
            <v>28.033333333333335</v>
          </cell>
          <cell r="AH77">
            <v>68</v>
          </cell>
        </row>
        <row r="78">
          <cell r="F78">
            <v>1002646514</v>
          </cell>
          <cell r="G78" t="str">
            <v>440</v>
          </cell>
          <cell r="H78" t="str">
            <v>27</v>
          </cell>
          <cell r="I78" t="str">
            <v>Sobresaliente</v>
          </cell>
          <cell r="J78" t="str">
            <v>No</v>
          </cell>
          <cell r="K78" t="str">
            <v>CUMPLE</v>
          </cell>
          <cell r="L78" t="str">
            <v xml:space="preserve">Bachiller académico con énfasis en pedagogía </v>
          </cell>
          <cell r="M78">
            <v>0</v>
          </cell>
          <cell r="N78">
            <v>0</v>
          </cell>
          <cell r="O78">
            <v>0</v>
          </cell>
          <cell r="P78">
            <v>0</v>
          </cell>
          <cell r="Q78" t="str">
            <v>ADMINISTRADOR DE EMPRESAS</v>
          </cell>
          <cell r="R78">
            <v>0</v>
          </cell>
          <cell r="S78" t="str">
            <v>ESPECIALISTA EN GESTION PUBLICA</v>
          </cell>
          <cell r="T78">
            <v>0</v>
          </cell>
          <cell r="U78">
            <v>0</v>
          </cell>
          <cell r="V78">
            <v>0</v>
          </cell>
          <cell r="W78">
            <v>0</v>
          </cell>
          <cell r="X78">
            <v>0</v>
          </cell>
          <cell r="Y78" t="str">
            <v>Cumple</v>
          </cell>
          <cell r="Z78">
            <v>0</v>
          </cell>
          <cell r="AA78">
            <v>0</v>
          </cell>
          <cell r="AB78" t="str">
            <v>ESPECIALIZACIÓN PROFESIONAL</v>
          </cell>
          <cell r="AC78">
            <v>40</v>
          </cell>
          <cell r="AD78">
            <v>40</v>
          </cell>
          <cell r="AE78">
            <v>100</v>
          </cell>
          <cell r="AF78">
            <v>43502</v>
          </cell>
          <cell r="AG78">
            <v>27.266666666666666</v>
          </cell>
          <cell r="AH78">
            <v>69</v>
          </cell>
        </row>
        <row r="79">
          <cell r="F79">
            <v>52069749</v>
          </cell>
          <cell r="G79" t="str">
            <v>407</v>
          </cell>
          <cell r="H79" t="str">
            <v>27</v>
          </cell>
          <cell r="I79" t="str">
            <v>Sobresaliente</v>
          </cell>
          <cell r="J79" t="str">
            <v>No</v>
          </cell>
          <cell r="K79" t="str">
            <v>CUMPLE</v>
          </cell>
          <cell r="L79" t="str">
            <v>BACHILLER ACADEMICO</v>
          </cell>
          <cell r="M79" t="str">
            <v>TECNICO PROFESIONAL EN PROCESOS ADMINISTRATIVOS MUNICIPALES</v>
          </cell>
          <cell r="N79" t="str">
            <v>TECNOLOGO EN GESTION PUBLICA TERRITORIAL</v>
          </cell>
          <cell r="O79">
            <v>0</v>
          </cell>
          <cell r="P79">
            <v>0</v>
          </cell>
          <cell r="Q79" t="str">
            <v>ADMINISTRADOR PUBLICO</v>
          </cell>
          <cell r="R79">
            <v>0</v>
          </cell>
          <cell r="S79" t="str">
            <v>ESPECIALISTA EN GOBIERNO Y GERENCIA PUBLICA</v>
          </cell>
          <cell r="T79">
            <v>0</v>
          </cell>
          <cell r="U79">
            <v>0</v>
          </cell>
          <cell r="V79">
            <v>0</v>
          </cell>
          <cell r="W79">
            <v>0</v>
          </cell>
          <cell r="X79">
            <v>0</v>
          </cell>
          <cell r="Y79" t="str">
            <v>Cumple</v>
          </cell>
          <cell r="Z79">
            <v>0</v>
          </cell>
          <cell r="AA79">
            <v>0</v>
          </cell>
          <cell r="AB79" t="str">
            <v>ESPECIALIZACIÓN PROFESIONAL</v>
          </cell>
          <cell r="AC79">
            <v>40</v>
          </cell>
          <cell r="AD79">
            <v>40</v>
          </cell>
          <cell r="AE79">
            <v>99.58</v>
          </cell>
          <cell r="AF79">
            <v>40729</v>
          </cell>
          <cell r="AG79">
            <v>119.7</v>
          </cell>
          <cell r="AH79">
            <v>70</v>
          </cell>
        </row>
        <row r="80">
          <cell r="F80">
            <v>28697624</v>
          </cell>
          <cell r="G80" t="str">
            <v>407</v>
          </cell>
          <cell r="H80" t="str">
            <v>27</v>
          </cell>
          <cell r="I80" t="str">
            <v>Sobresaliente</v>
          </cell>
          <cell r="J80" t="str">
            <v>No</v>
          </cell>
          <cell r="K80" t="str">
            <v>CUMPLE</v>
          </cell>
          <cell r="L80" t="str">
            <v>BACHILLER ACADEMICO</v>
          </cell>
          <cell r="M80">
            <v>0</v>
          </cell>
          <cell r="N80">
            <v>0</v>
          </cell>
          <cell r="O80">
            <v>0</v>
          </cell>
          <cell r="P80">
            <v>0</v>
          </cell>
          <cell r="Q80" t="str">
            <v>LICENCIADO(A) EN LENGUA CASTELLANA Y LITERATURA</v>
          </cell>
          <cell r="R80">
            <v>0</v>
          </cell>
          <cell r="S80" t="str">
            <v>ESPECIALISTA EN EDUCACION, PEDAGOGIA Y GESTION AMBIENTAL</v>
          </cell>
          <cell r="T80">
            <v>0</v>
          </cell>
          <cell r="U80">
            <v>0</v>
          </cell>
          <cell r="V80">
            <v>0</v>
          </cell>
          <cell r="W80">
            <v>0</v>
          </cell>
          <cell r="X80">
            <v>0</v>
          </cell>
          <cell r="Y80" t="str">
            <v>Cumple</v>
          </cell>
          <cell r="Z80">
            <v>0</v>
          </cell>
          <cell r="AA80">
            <v>0</v>
          </cell>
          <cell r="AB80" t="str">
            <v>ESPECIALIZACIÓN PROFESIONAL</v>
          </cell>
          <cell r="AC80">
            <v>40</v>
          </cell>
          <cell r="AD80">
            <v>40</v>
          </cell>
          <cell r="AE80">
            <v>99.5</v>
          </cell>
          <cell r="AF80">
            <v>34018</v>
          </cell>
          <cell r="AG80">
            <v>343.4</v>
          </cell>
          <cell r="AH80">
            <v>71</v>
          </cell>
        </row>
        <row r="81">
          <cell r="F81">
            <v>79754073</v>
          </cell>
          <cell r="G81" t="str">
            <v>407</v>
          </cell>
          <cell r="H81" t="str">
            <v>27</v>
          </cell>
          <cell r="I81" t="str">
            <v>Sobresaliente</v>
          </cell>
          <cell r="J81" t="str">
            <v>No</v>
          </cell>
          <cell r="K81" t="str">
            <v>CUMPLE</v>
          </cell>
          <cell r="L81" t="str">
            <v>BACHILLER ACADEMICO</v>
          </cell>
          <cell r="M81" t="str">
            <v>TECNICO PROFESIONAL EN INGENIERIA DE SISTEMAS</v>
          </cell>
          <cell r="N81">
            <v>0</v>
          </cell>
          <cell r="O81">
            <v>0</v>
          </cell>
          <cell r="P81">
            <v>0</v>
          </cell>
          <cell r="Q81" t="str">
            <v>ADMINISTRADOR FINANCIERO Y DE SISTEMAS</v>
          </cell>
          <cell r="R81">
            <v>0</v>
          </cell>
          <cell r="S81" t="str">
            <v>ESPECIALISTA EN FINANZAS PUBLICAS</v>
          </cell>
          <cell r="T81">
            <v>0</v>
          </cell>
          <cell r="U81">
            <v>0</v>
          </cell>
          <cell r="V81">
            <v>0</v>
          </cell>
          <cell r="W81">
            <v>0</v>
          </cell>
          <cell r="X81">
            <v>0</v>
          </cell>
          <cell r="Y81" t="str">
            <v>Cumple</v>
          </cell>
          <cell r="Z81">
            <v>0</v>
          </cell>
          <cell r="AA81">
            <v>0</v>
          </cell>
          <cell r="AB81" t="str">
            <v>ESPECIALIZACIÓN PROFESIONAL</v>
          </cell>
          <cell r="AC81">
            <v>40</v>
          </cell>
          <cell r="AD81">
            <v>40</v>
          </cell>
          <cell r="AE81">
            <v>99.5</v>
          </cell>
          <cell r="AF81">
            <v>34029</v>
          </cell>
          <cell r="AG81">
            <v>343.03333333333336</v>
          </cell>
          <cell r="AH81">
            <v>72</v>
          </cell>
        </row>
        <row r="82">
          <cell r="F82">
            <v>51748045</v>
          </cell>
          <cell r="G82" t="str">
            <v>407</v>
          </cell>
          <cell r="H82" t="str">
            <v>27</v>
          </cell>
          <cell r="I82" t="str">
            <v>Sobresaliente</v>
          </cell>
          <cell r="J82" t="str">
            <v>No</v>
          </cell>
          <cell r="K82" t="str">
            <v>CUMPLE</v>
          </cell>
          <cell r="L82" t="str">
            <v>BACHILLER MODALIDAD DESARROLLO DE LA COMUNIDAD</v>
          </cell>
          <cell r="M82">
            <v>0</v>
          </cell>
          <cell r="N82">
            <v>0</v>
          </cell>
          <cell r="O82">
            <v>0</v>
          </cell>
          <cell r="P82">
            <v>0</v>
          </cell>
          <cell r="Q82" t="str">
            <v>CONTADOR PUBLICO</v>
          </cell>
          <cell r="R82">
            <v>0</v>
          </cell>
          <cell r="S82" t="str">
            <v>ESPECIALISTA EN GESTION PUBLICA</v>
          </cell>
          <cell r="T82">
            <v>0</v>
          </cell>
          <cell r="U82">
            <v>0</v>
          </cell>
          <cell r="V82">
            <v>0</v>
          </cell>
          <cell r="W82">
            <v>0</v>
          </cell>
          <cell r="X82">
            <v>0</v>
          </cell>
          <cell r="Y82" t="str">
            <v>Cumple</v>
          </cell>
          <cell r="Z82">
            <v>0</v>
          </cell>
          <cell r="AA82">
            <v>0</v>
          </cell>
          <cell r="AB82" t="str">
            <v>ESPECIALIZACIÓN PROFESIONAL</v>
          </cell>
          <cell r="AC82">
            <v>40</v>
          </cell>
          <cell r="AD82">
            <v>40</v>
          </cell>
          <cell r="AE82">
            <v>99.5</v>
          </cell>
          <cell r="AF82">
            <v>34913</v>
          </cell>
          <cell r="AG82">
            <v>313.56666666666666</v>
          </cell>
          <cell r="AH82">
            <v>73</v>
          </cell>
        </row>
        <row r="83">
          <cell r="F83">
            <v>52158456</v>
          </cell>
          <cell r="G83" t="str">
            <v>407</v>
          </cell>
          <cell r="H83" t="str">
            <v>27</v>
          </cell>
          <cell r="I83" t="str">
            <v>Sobresaliente</v>
          </cell>
          <cell r="J83" t="str">
            <v>No</v>
          </cell>
          <cell r="K83" t="str">
            <v>CUMPLE</v>
          </cell>
          <cell r="L83" t="str">
            <v>BACHILLER ACADEMICO</v>
          </cell>
          <cell r="M83">
            <v>0</v>
          </cell>
          <cell r="N83">
            <v>0</v>
          </cell>
          <cell r="O83">
            <v>0</v>
          </cell>
          <cell r="P83">
            <v>0</v>
          </cell>
          <cell r="Q83" t="str">
            <v>LICENCIADO EN EDUCACION PREESCOLAR</v>
          </cell>
          <cell r="R83">
            <v>0</v>
          </cell>
          <cell r="S83" t="str">
            <v>ESPECIALISTA EN GERENCIA DE PROYECTOS</v>
          </cell>
          <cell r="T83">
            <v>0</v>
          </cell>
          <cell r="U83">
            <v>0</v>
          </cell>
          <cell r="V83">
            <v>0</v>
          </cell>
          <cell r="W83">
            <v>0</v>
          </cell>
          <cell r="X83">
            <v>0</v>
          </cell>
          <cell r="Y83" t="str">
            <v>Cumple</v>
          </cell>
          <cell r="Z83">
            <v>0</v>
          </cell>
          <cell r="AA83">
            <v>0</v>
          </cell>
          <cell r="AB83" t="str">
            <v>ESPECIALIZACIÓN PROFESIONAL</v>
          </cell>
          <cell r="AC83">
            <v>40</v>
          </cell>
          <cell r="AD83">
            <v>40</v>
          </cell>
          <cell r="AE83">
            <v>99.49</v>
          </cell>
          <cell r="AF83">
            <v>43481</v>
          </cell>
          <cell r="AG83">
            <v>27.966666666666665</v>
          </cell>
          <cell r="AH83">
            <v>74</v>
          </cell>
        </row>
        <row r="84">
          <cell r="F84">
            <v>52320008</v>
          </cell>
          <cell r="G84" t="str">
            <v>407</v>
          </cell>
          <cell r="H84" t="str">
            <v>27</v>
          </cell>
          <cell r="I84" t="str">
            <v>Sobresaliente</v>
          </cell>
          <cell r="J84" t="str">
            <v>No</v>
          </cell>
          <cell r="K84" t="str">
            <v>CUMPLE</v>
          </cell>
          <cell r="L84" t="str">
            <v>BACHILLER</v>
          </cell>
          <cell r="M84">
            <v>0</v>
          </cell>
          <cell r="N84">
            <v>0</v>
          </cell>
          <cell r="O84">
            <v>0</v>
          </cell>
          <cell r="P84">
            <v>0</v>
          </cell>
          <cell r="Q84" t="str">
            <v>LICENCIADO EN EDUCACIÓN BÁSICA CON ENFASIS EN LENGUA CASTELLANA</v>
          </cell>
          <cell r="R84">
            <v>0</v>
          </cell>
          <cell r="S84" t="str">
            <v>ESPECIALISTA EN GERENCIA EDUCACIONAL</v>
          </cell>
          <cell r="T84">
            <v>0</v>
          </cell>
          <cell r="U84">
            <v>0</v>
          </cell>
          <cell r="V84">
            <v>0</v>
          </cell>
          <cell r="W84">
            <v>0</v>
          </cell>
          <cell r="X84">
            <v>0</v>
          </cell>
          <cell r="Y84" t="str">
            <v>Cumple</v>
          </cell>
          <cell r="Z84">
            <v>0</v>
          </cell>
          <cell r="AA84">
            <v>0</v>
          </cell>
          <cell r="AB84" t="str">
            <v>ESPECIALIZACIÓN PROFESIONAL</v>
          </cell>
          <cell r="AC84">
            <v>40</v>
          </cell>
          <cell r="AD84">
            <v>40</v>
          </cell>
          <cell r="AE84">
            <v>99.45</v>
          </cell>
          <cell r="AF84">
            <v>43822</v>
          </cell>
          <cell r="AG84">
            <v>16.600000000000001</v>
          </cell>
          <cell r="AH84">
            <v>75</v>
          </cell>
        </row>
        <row r="85">
          <cell r="F85">
            <v>1010167251</v>
          </cell>
          <cell r="G85" t="str">
            <v>407</v>
          </cell>
          <cell r="H85" t="str">
            <v>27</v>
          </cell>
          <cell r="I85" t="str">
            <v>Sobresaliente</v>
          </cell>
          <cell r="J85" t="str">
            <v>No</v>
          </cell>
          <cell r="K85" t="str">
            <v>CUMPLE</v>
          </cell>
          <cell r="L85" t="str">
            <v>Bachiller academico</v>
          </cell>
          <cell r="M85">
            <v>0</v>
          </cell>
          <cell r="N85">
            <v>0</v>
          </cell>
          <cell r="O85">
            <v>0</v>
          </cell>
          <cell r="P85">
            <v>0</v>
          </cell>
          <cell r="Q85" t="str">
            <v>LICENCIADO EN PEDAGOGÍA INFANTIL</v>
          </cell>
          <cell r="R85">
            <v>0</v>
          </cell>
          <cell r="S85" t="str">
            <v>ESPECIALISTA EN GERENCIA DE PROYECTOS EDUCATIVOS</v>
          </cell>
          <cell r="T85">
            <v>0</v>
          </cell>
          <cell r="U85">
            <v>0</v>
          </cell>
          <cell r="V85">
            <v>0</v>
          </cell>
          <cell r="W85">
            <v>0</v>
          </cell>
          <cell r="X85">
            <v>0</v>
          </cell>
          <cell r="Y85" t="str">
            <v>Cumple</v>
          </cell>
          <cell r="Z85">
            <v>0</v>
          </cell>
          <cell r="AA85">
            <v>0</v>
          </cell>
          <cell r="AB85" t="str">
            <v>ESPECIALIZACIÓN PROFESIONAL</v>
          </cell>
          <cell r="AC85">
            <v>40</v>
          </cell>
          <cell r="AD85">
            <v>40</v>
          </cell>
          <cell r="AE85">
            <v>99.28</v>
          </cell>
          <cell r="AF85">
            <v>43479</v>
          </cell>
          <cell r="AG85">
            <v>28.033333333333335</v>
          </cell>
          <cell r="AH85">
            <v>76</v>
          </cell>
        </row>
        <row r="86">
          <cell r="F86">
            <v>79865536</v>
          </cell>
          <cell r="G86" t="str">
            <v>407</v>
          </cell>
          <cell r="H86" t="str">
            <v>27</v>
          </cell>
          <cell r="I86" t="str">
            <v>Sobresaliente</v>
          </cell>
          <cell r="J86" t="str">
            <v>No</v>
          </cell>
          <cell r="K86" t="str">
            <v>CUMPLE</v>
          </cell>
          <cell r="L86" t="str">
            <v xml:space="preserve">Bachiller Academico </v>
          </cell>
          <cell r="M86">
            <v>0</v>
          </cell>
          <cell r="N86">
            <v>0</v>
          </cell>
          <cell r="O86">
            <v>0</v>
          </cell>
          <cell r="P86">
            <v>0</v>
          </cell>
          <cell r="Q86" t="str">
            <v>LICENCIADO EN CIENCIAS SOCIALES</v>
          </cell>
          <cell r="R86">
            <v>0</v>
          </cell>
          <cell r="S86" t="str">
            <v>ESPECIALISTA EN GESTION AMBIENTAL</v>
          </cell>
          <cell r="T86">
            <v>0</v>
          </cell>
          <cell r="U86">
            <v>0</v>
          </cell>
          <cell r="V86">
            <v>0</v>
          </cell>
          <cell r="W86">
            <v>0</v>
          </cell>
          <cell r="X86">
            <v>0</v>
          </cell>
          <cell r="Y86" t="str">
            <v>Cumple</v>
          </cell>
          <cell r="Z86">
            <v>0</v>
          </cell>
          <cell r="AA86">
            <v>0</v>
          </cell>
          <cell r="AB86" t="str">
            <v>ESPECIALIZACIÓN PROFESIONAL</v>
          </cell>
          <cell r="AC86">
            <v>40</v>
          </cell>
          <cell r="AD86">
            <v>40</v>
          </cell>
          <cell r="AE86">
            <v>99.22</v>
          </cell>
          <cell r="AF86">
            <v>43493</v>
          </cell>
          <cell r="AG86">
            <v>27.566666666666666</v>
          </cell>
          <cell r="AH86">
            <v>77</v>
          </cell>
        </row>
        <row r="87">
          <cell r="F87">
            <v>51841945</v>
          </cell>
          <cell r="G87" t="str">
            <v>407</v>
          </cell>
          <cell r="H87" t="str">
            <v>27</v>
          </cell>
          <cell r="I87" t="str">
            <v>Sobresaliente</v>
          </cell>
          <cell r="J87" t="str">
            <v>No</v>
          </cell>
          <cell r="K87" t="str">
            <v>CUMPLE</v>
          </cell>
          <cell r="L87" t="str">
            <v>BACHILLER COMERCIAL</v>
          </cell>
          <cell r="M87">
            <v>0</v>
          </cell>
          <cell r="N87" t="str">
            <v>TECNOLOGO EN CONTABILIDAD Y FINANZAS</v>
          </cell>
          <cell r="O87">
            <v>0</v>
          </cell>
          <cell r="P87">
            <v>0</v>
          </cell>
          <cell r="Q87" t="str">
            <v>CONTADOR PUBLICO</v>
          </cell>
          <cell r="R87">
            <v>0</v>
          </cell>
          <cell r="S87" t="str">
            <v>ESPECIALISTA EN GESTIÓN PÚBLICA</v>
          </cell>
          <cell r="T87">
            <v>0</v>
          </cell>
          <cell r="U87">
            <v>0</v>
          </cell>
          <cell r="V87">
            <v>0</v>
          </cell>
          <cell r="W87">
            <v>0</v>
          </cell>
          <cell r="X87">
            <v>0</v>
          </cell>
          <cell r="Y87" t="str">
            <v>Cumple</v>
          </cell>
          <cell r="Z87">
            <v>0</v>
          </cell>
          <cell r="AA87">
            <v>0</v>
          </cell>
          <cell r="AB87" t="str">
            <v>ESPECIALIZACIÓN PROFESIONAL</v>
          </cell>
          <cell r="AC87">
            <v>40</v>
          </cell>
          <cell r="AD87">
            <v>40</v>
          </cell>
          <cell r="AE87">
            <v>99.15</v>
          </cell>
          <cell r="AF87">
            <v>36432</v>
          </cell>
          <cell r="AG87">
            <v>262.93333333333334</v>
          </cell>
          <cell r="AH87">
            <v>78</v>
          </cell>
        </row>
        <row r="88">
          <cell r="F88">
            <v>51941351</v>
          </cell>
          <cell r="G88" t="str">
            <v>407</v>
          </cell>
          <cell r="H88" t="str">
            <v>27</v>
          </cell>
          <cell r="I88" t="str">
            <v>Sobresaliente</v>
          </cell>
          <cell r="J88" t="str">
            <v>No</v>
          </cell>
          <cell r="K88" t="str">
            <v>CUMPLE</v>
          </cell>
          <cell r="L88" t="str">
            <v>BACHILLER ACADEMICO</v>
          </cell>
          <cell r="M88">
            <v>0</v>
          </cell>
          <cell r="N88">
            <v>0</v>
          </cell>
          <cell r="O88">
            <v>0</v>
          </cell>
          <cell r="P88">
            <v>0</v>
          </cell>
          <cell r="Q88" t="str">
            <v>CONTADOR PUBLICO</v>
          </cell>
          <cell r="R88">
            <v>0</v>
          </cell>
          <cell r="S88" t="str">
            <v>ESPECIALISTA EN GESTIÓN PÚBLICA</v>
          </cell>
          <cell r="T88">
            <v>0</v>
          </cell>
          <cell r="U88">
            <v>0</v>
          </cell>
          <cell r="V88">
            <v>0</v>
          </cell>
          <cell r="W88">
            <v>0</v>
          </cell>
          <cell r="X88">
            <v>0</v>
          </cell>
          <cell r="Y88" t="str">
            <v>Cumple</v>
          </cell>
          <cell r="Z88">
            <v>0</v>
          </cell>
          <cell r="AA88">
            <v>0</v>
          </cell>
          <cell r="AB88" t="str">
            <v>ESPECIALIZACIÓN PROFESIONAL</v>
          </cell>
          <cell r="AC88">
            <v>40</v>
          </cell>
          <cell r="AD88">
            <v>40</v>
          </cell>
          <cell r="AE88">
            <v>99.15</v>
          </cell>
          <cell r="AF88">
            <v>36570</v>
          </cell>
          <cell r="AG88">
            <v>258.33333333333331</v>
          </cell>
          <cell r="AH88">
            <v>79</v>
          </cell>
        </row>
        <row r="89">
          <cell r="F89">
            <v>79870027</v>
          </cell>
          <cell r="G89" t="str">
            <v>407</v>
          </cell>
          <cell r="H89" t="str">
            <v>27</v>
          </cell>
          <cell r="I89" t="str">
            <v>Sobresaliente</v>
          </cell>
          <cell r="J89" t="str">
            <v>No</v>
          </cell>
          <cell r="K89" t="str">
            <v>CUMPLE</v>
          </cell>
          <cell r="L89" t="str">
            <v>BACHILLER</v>
          </cell>
          <cell r="M89">
            <v>0</v>
          </cell>
          <cell r="N89">
            <v>0</v>
          </cell>
          <cell r="O89">
            <v>0</v>
          </cell>
          <cell r="P89">
            <v>0</v>
          </cell>
          <cell r="Q89" t="str">
            <v>CONTADOR (A) PUBLICO (A)</v>
          </cell>
          <cell r="R89">
            <v>0</v>
          </cell>
          <cell r="S89" t="str">
            <v>ESPECIALISTA EN AUDITORÍA INTERNACIONAL Y ASEGURAMIENTO DE INFORMACIÓN</v>
          </cell>
          <cell r="T89">
            <v>0</v>
          </cell>
          <cell r="U89">
            <v>0</v>
          </cell>
          <cell r="V89">
            <v>0</v>
          </cell>
          <cell r="W89">
            <v>0</v>
          </cell>
          <cell r="X89">
            <v>0</v>
          </cell>
          <cell r="Y89" t="str">
            <v>Cumple</v>
          </cell>
          <cell r="Z89">
            <v>0</v>
          </cell>
          <cell r="AA89">
            <v>0</v>
          </cell>
          <cell r="AB89" t="str">
            <v>ESPECIALIZACIÓN PROFESIONAL</v>
          </cell>
          <cell r="AC89">
            <v>40</v>
          </cell>
          <cell r="AD89">
            <v>40</v>
          </cell>
          <cell r="AE89">
            <v>99.11</v>
          </cell>
          <cell r="AF89">
            <v>40729</v>
          </cell>
          <cell r="AG89">
            <v>119.7</v>
          </cell>
          <cell r="AH89">
            <v>80</v>
          </cell>
        </row>
        <row r="90">
          <cell r="F90">
            <v>52293634</v>
          </cell>
          <cell r="G90" t="str">
            <v>407</v>
          </cell>
          <cell r="H90" t="str">
            <v>27</v>
          </cell>
          <cell r="I90" t="str">
            <v>Sobresaliente</v>
          </cell>
          <cell r="J90" t="str">
            <v>No</v>
          </cell>
          <cell r="K90" t="str">
            <v>CUMPLE</v>
          </cell>
          <cell r="L90" t="str">
            <v>BACHILLER ACÁDEMICO</v>
          </cell>
          <cell r="M90">
            <v>0</v>
          </cell>
          <cell r="N90">
            <v>0</v>
          </cell>
          <cell r="O90">
            <v>0</v>
          </cell>
          <cell r="P90">
            <v>0</v>
          </cell>
          <cell r="Q90" t="str">
            <v>CONTADOR (A) PUBLICO (A)</v>
          </cell>
          <cell r="R90">
            <v>0</v>
          </cell>
          <cell r="S90" t="str">
            <v>ESPECIALISTA EN FINANZAS PUBLICAS</v>
          </cell>
          <cell r="T90">
            <v>0</v>
          </cell>
          <cell r="U90">
            <v>0</v>
          </cell>
          <cell r="V90">
            <v>0</v>
          </cell>
          <cell r="W90">
            <v>0</v>
          </cell>
          <cell r="X90">
            <v>0</v>
          </cell>
          <cell r="Y90" t="str">
            <v>Cumple</v>
          </cell>
          <cell r="Z90">
            <v>0</v>
          </cell>
          <cell r="AA90">
            <v>0</v>
          </cell>
          <cell r="AB90" t="str">
            <v>ESPECIALIZACIÓN PROFESIONAL</v>
          </cell>
          <cell r="AC90">
            <v>40</v>
          </cell>
          <cell r="AD90">
            <v>40</v>
          </cell>
          <cell r="AE90">
            <v>99.08</v>
          </cell>
          <cell r="AF90">
            <v>37271</v>
          </cell>
          <cell r="AG90">
            <v>234.96666666666667</v>
          </cell>
          <cell r="AH90">
            <v>81</v>
          </cell>
        </row>
        <row r="91">
          <cell r="F91">
            <v>51715936</v>
          </cell>
          <cell r="G91" t="str">
            <v>407</v>
          </cell>
          <cell r="H91" t="str">
            <v>27</v>
          </cell>
          <cell r="I91" t="str">
            <v>Sobresaliente</v>
          </cell>
          <cell r="J91" t="str">
            <v>No</v>
          </cell>
          <cell r="K91" t="str">
            <v>CUMPLE</v>
          </cell>
          <cell r="L91" t="str">
            <v>Bachiller Academico</v>
          </cell>
          <cell r="M91">
            <v>0</v>
          </cell>
          <cell r="N91">
            <v>0</v>
          </cell>
          <cell r="O91">
            <v>0</v>
          </cell>
          <cell r="P91">
            <v>0</v>
          </cell>
          <cell r="Q91" t="str">
            <v>LICENCIADO EN ADMINISTRACION EDUCATIVA</v>
          </cell>
          <cell r="R91">
            <v>0</v>
          </cell>
          <cell r="S91" t="str">
            <v>ESPECIALISTA EN EDUMATICA</v>
          </cell>
          <cell r="T91">
            <v>0</v>
          </cell>
          <cell r="U91">
            <v>0</v>
          </cell>
          <cell r="V91">
            <v>0</v>
          </cell>
          <cell r="W91">
            <v>0</v>
          </cell>
          <cell r="X91">
            <v>0</v>
          </cell>
          <cell r="Y91" t="str">
            <v>Cumple</v>
          </cell>
          <cell r="Z91">
            <v>0</v>
          </cell>
          <cell r="AA91">
            <v>0</v>
          </cell>
          <cell r="AB91" t="str">
            <v>ESPECIALIZACIÓN PROFESIONAL</v>
          </cell>
          <cell r="AC91">
            <v>40</v>
          </cell>
          <cell r="AD91">
            <v>40</v>
          </cell>
          <cell r="AE91">
            <v>99</v>
          </cell>
          <cell r="AF91">
            <v>34015</v>
          </cell>
          <cell r="AG91">
            <v>343.5</v>
          </cell>
          <cell r="AH91">
            <v>82</v>
          </cell>
        </row>
        <row r="92">
          <cell r="F92">
            <v>52383296</v>
          </cell>
          <cell r="G92" t="str">
            <v>407</v>
          </cell>
          <cell r="H92" t="str">
            <v>27</v>
          </cell>
          <cell r="I92" t="str">
            <v>Sobresaliente</v>
          </cell>
          <cell r="J92" t="str">
            <v>No</v>
          </cell>
          <cell r="K92" t="str">
            <v>CUMPLE</v>
          </cell>
          <cell r="L92" t="str">
            <v>BACHILLER ACADEMICO</v>
          </cell>
          <cell r="M92">
            <v>0</v>
          </cell>
          <cell r="N92">
            <v>0</v>
          </cell>
          <cell r="O92">
            <v>0</v>
          </cell>
          <cell r="P92">
            <v>0</v>
          </cell>
          <cell r="Q92" t="str">
            <v>CONTADOR (A) PÚBLICO (A)</v>
          </cell>
          <cell r="R92">
            <v>0</v>
          </cell>
          <cell r="S92" t="str">
            <v>ESPECIALISTA EN CIENCIAS TRIBUTARIAS</v>
          </cell>
          <cell r="T92">
            <v>0</v>
          </cell>
          <cell r="U92">
            <v>0</v>
          </cell>
          <cell r="V92">
            <v>0</v>
          </cell>
          <cell r="W92">
            <v>0</v>
          </cell>
          <cell r="X92">
            <v>0</v>
          </cell>
          <cell r="Y92" t="str">
            <v>Cumple</v>
          </cell>
          <cell r="Z92">
            <v>0</v>
          </cell>
          <cell r="AA92">
            <v>0</v>
          </cell>
          <cell r="AB92" t="str">
            <v>ESPECIALIZACIÓN PROFESIONAL</v>
          </cell>
          <cell r="AC92">
            <v>40</v>
          </cell>
          <cell r="AD92">
            <v>40</v>
          </cell>
          <cell r="AE92">
            <v>99</v>
          </cell>
          <cell r="AF92">
            <v>38265</v>
          </cell>
          <cell r="AG92">
            <v>201.83333333333334</v>
          </cell>
          <cell r="AH92">
            <v>83</v>
          </cell>
        </row>
        <row r="93">
          <cell r="F93">
            <v>52446059</v>
          </cell>
          <cell r="G93" t="str">
            <v>407</v>
          </cell>
          <cell r="H93" t="str">
            <v>27</v>
          </cell>
          <cell r="I93" t="str">
            <v>Sobresaliente</v>
          </cell>
          <cell r="J93" t="str">
            <v>No</v>
          </cell>
          <cell r="K93" t="str">
            <v>CUMPLE</v>
          </cell>
          <cell r="L93" t="str">
            <v>BACHILLER ACADEMICO</v>
          </cell>
          <cell r="M93">
            <v>0</v>
          </cell>
          <cell r="N93" t="str">
            <v>TECNOLOGO EN COMERCIO EXTERIOR</v>
          </cell>
          <cell r="O93">
            <v>0</v>
          </cell>
          <cell r="P93">
            <v>0</v>
          </cell>
          <cell r="Q93" t="str">
            <v>ECONOMISTA EN COMERCIO EXTERIOR</v>
          </cell>
          <cell r="R93">
            <v>0</v>
          </cell>
          <cell r="S93" t="str">
            <v>ESPECIALISTA EN GESTIÓN PÚBLICA</v>
          </cell>
          <cell r="T93">
            <v>0</v>
          </cell>
          <cell r="U93">
            <v>0</v>
          </cell>
          <cell r="V93">
            <v>0</v>
          </cell>
          <cell r="W93">
            <v>0</v>
          </cell>
          <cell r="X93">
            <v>0</v>
          </cell>
          <cell r="Y93" t="str">
            <v>Cumple</v>
          </cell>
          <cell r="Z93">
            <v>0</v>
          </cell>
          <cell r="AA93">
            <v>0</v>
          </cell>
          <cell r="AB93" t="str">
            <v>ESPECIALIZACIÓN PROFESIONAL</v>
          </cell>
          <cell r="AC93">
            <v>40</v>
          </cell>
          <cell r="AD93">
            <v>40</v>
          </cell>
          <cell r="AE93">
            <v>99</v>
          </cell>
          <cell r="AF93">
            <v>40882</v>
          </cell>
          <cell r="AG93">
            <v>114.6</v>
          </cell>
          <cell r="AH93">
            <v>84</v>
          </cell>
        </row>
        <row r="94">
          <cell r="F94">
            <v>52332549</v>
          </cell>
          <cell r="G94" t="str">
            <v>407</v>
          </cell>
          <cell r="H94" t="str">
            <v>27</v>
          </cell>
          <cell r="I94" t="str">
            <v>Sobresaliente</v>
          </cell>
          <cell r="J94" t="str">
            <v>No</v>
          </cell>
          <cell r="K94" t="str">
            <v>CUMPLE</v>
          </cell>
          <cell r="L94" t="str">
            <v>BACHILLER</v>
          </cell>
          <cell r="M94">
            <v>0</v>
          </cell>
          <cell r="N94">
            <v>0</v>
          </cell>
          <cell r="O94">
            <v>0</v>
          </cell>
          <cell r="P94">
            <v>0</v>
          </cell>
          <cell r="Q94" t="str">
            <v>ADMINISTRADOR DE EMPRESAS</v>
          </cell>
          <cell r="R94">
            <v>0</v>
          </cell>
          <cell r="S94" t="str">
            <v>ESPECIALISTA EN GERENCIA EDUCATIVA</v>
          </cell>
          <cell r="T94">
            <v>0</v>
          </cell>
          <cell r="U94">
            <v>0</v>
          </cell>
          <cell r="V94">
            <v>0</v>
          </cell>
          <cell r="W94">
            <v>0</v>
          </cell>
          <cell r="X94">
            <v>0</v>
          </cell>
          <cell r="Y94" t="str">
            <v>Cumple</v>
          </cell>
          <cell r="Z94">
            <v>0</v>
          </cell>
          <cell r="AA94">
            <v>0</v>
          </cell>
          <cell r="AB94" t="str">
            <v>ESPECIALIZACIÓN PROFESIONAL</v>
          </cell>
          <cell r="AC94">
            <v>40</v>
          </cell>
          <cell r="AD94">
            <v>40</v>
          </cell>
          <cell r="AE94">
            <v>98.99</v>
          </cell>
          <cell r="AF94">
            <v>38231</v>
          </cell>
          <cell r="AG94">
            <v>202.96666666666667</v>
          </cell>
          <cell r="AH94">
            <v>85</v>
          </cell>
        </row>
        <row r="95">
          <cell r="F95">
            <v>79529963</v>
          </cell>
          <cell r="G95" t="str">
            <v>407</v>
          </cell>
          <cell r="H95" t="str">
            <v>27</v>
          </cell>
          <cell r="I95" t="str">
            <v>Sobresaliente</v>
          </cell>
          <cell r="J95" t="str">
            <v>No</v>
          </cell>
          <cell r="K95" t="str">
            <v>CUMPLE</v>
          </cell>
          <cell r="L95" t="str">
            <v>BACHILLER ACADEMICO BASICO</v>
          </cell>
          <cell r="M95">
            <v>0</v>
          </cell>
          <cell r="N95">
            <v>0</v>
          </cell>
          <cell r="O95">
            <v>0</v>
          </cell>
          <cell r="P95">
            <v>0</v>
          </cell>
          <cell r="Q95" t="str">
            <v>CONTADOR PUBLICO</v>
          </cell>
          <cell r="R95">
            <v>0</v>
          </cell>
          <cell r="S95" t="str">
            <v>ESPECIALISTA EN REVISORÍA FISCAL Y AUDITORÍA FORENSE</v>
          </cell>
          <cell r="T95">
            <v>0</v>
          </cell>
          <cell r="U95">
            <v>0</v>
          </cell>
          <cell r="V95">
            <v>0</v>
          </cell>
          <cell r="W95">
            <v>0</v>
          </cell>
          <cell r="X95">
            <v>0</v>
          </cell>
          <cell r="Y95" t="str">
            <v>Cumple</v>
          </cell>
          <cell r="Z95">
            <v>0</v>
          </cell>
          <cell r="AA95">
            <v>0</v>
          </cell>
          <cell r="AB95" t="str">
            <v>ESPECIALIZACIÓN PROFESIONAL</v>
          </cell>
          <cell r="AC95">
            <v>40</v>
          </cell>
          <cell r="AD95">
            <v>40</v>
          </cell>
          <cell r="AE95">
            <v>98</v>
          </cell>
          <cell r="AF95">
            <v>34015</v>
          </cell>
          <cell r="AG95">
            <v>343.5</v>
          </cell>
          <cell r="AH95">
            <v>86</v>
          </cell>
        </row>
        <row r="96">
          <cell r="F96">
            <v>51646733</v>
          </cell>
          <cell r="G96" t="str">
            <v>425</v>
          </cell>
          <cell r="H96" t="str">
            <v>27</v>
          </cell>
          <cell r="I96" t="str">
            <v>Sobresaliente</v>
          </cell>
          <cell r="J96" t="str">
            <v>No</v>
          </cell>
          <cell r="K96" t="str">
            <v>CUMPLE</v>
          </cell>
          <cell r="L96" t="str">
            <v>BACHILLER ACADEMICO</v>
          </cell>
          <cell r="M96">
            <v>0</v>
          </cell>
          <cell r="N96">
            <v>0</v>
          </cell>
          <cell r="O96">
            <v>0</v>
          </cell>
          <cell r="P96">
            <v>0</v>
          </cell>
          <cell r="Q96" t="str">
            <v>ADMINISTRADOR PÚBLICO</v>
          </cell>
          <cell r="R96">
            <v>0</v>
          </cell>
          <cell r="S96" t="str">
            <v>ESPECIALISTA EN GESTIÓN EDUCATIVA</v>
          </cell>
          <cell r="T96">
            <v>0</v>
          </cell>
          <cell r="U96">
            <v>0</v>
          </cell>
          <cell r="V96">
            <v>0</v>
          </cell>
          <cell r="W96">
            <v>0</v>
          </cell>
          <cell r="X96">
            <v>0</v>
          </cell>
          <cell r="Y96" t="str">
            <v>Cumple</v>
          </cell>
          <cell r="Z96">
            <v>0</v>
          </cell>
          <cell r="AA96">
            <v>0</v>
          </cell>
          <cell r="AB96" t="str">
            <v>ESPECIALIZACIÓN PROFESIONAL</v>
          </cell>
          <cell r="AC96">
            <v>40</v>
          </cell>
          <cell r="AD96">
            <v>40</v>
          </cell>
          <cell r="AE96">
            <v>97.99</v>
          </cell>
          <cell r="AF96">
            <v>30260</v>
          </cell>
          <cell r="AG96">
            <v>468.66666666666669</v>
          </cell>
          <cell r="AH96">
            <v>87</v>
          </cell>
        </row>
        <row r="97">
          <cell r="F97">
            <v>51786921</v>
          </cell>
          <cell r="G97" t="str">
            <v>407</v>
          </cell>
          <cell r="H97" t="str">
            <v>27</v>
          </cell>
          <cell r="I97" t="str">
            <v>Sobresaliente</v>
          </cell>
          <cell r="J97" t="str">
            <v>No</v>
          </cell>
          <cell r="K97" t="str">
            <v>CUMPLE</v>
          </cell>
          <cell r="L97" t="str">
            <v>BACHILLER</v>
          </cell>
          <cell r="M97">
            <v>0</v>
          </cell>
          <cell r="N97">
            <v>0</v>
          </cell>
          <cell r="O97">
            <v>0</v>
          </cell>
          <cell r="P97">
            <v>0</v>
          </cell>
          <cell r="Q97" t="str">
            <v>LICENCIADO EN ADMINISTRACION EDUCATIVA</v>
          </cell>
          <cell r="R97">
            <v>0</v>
          </cell>
          <cell r="S97" t="str">
            <v>ESPECIALISTA EN RECREACION ECOLOGICA Y SOCIAL</v>
          </cell>
          <cell r="T97">
            <v>0</v>
          </cell>
          <cell r="U97">
            <v>0</v>
          </cell>
          <cell r="V97">
            <v>0</v>
          </cell>
          <cell r="W97">
            <v>0</v>
          </cell>
          <cell r="X97">
            <v>0</v>
          </cell>
          <cell r="Y97" t="str">
            <v>Cumple</v>
          </cell>
          <cell r="Z97">
            <v>0</v>
          </cell>
          <cell r="AA97">
            <v>0</v>
          </cell>
          <cell r="AB97" t="str">
            <v>ESPECIALIZACIÓN PROFESIONAL</v>
          </cell>
          <cell r="AC97">
            <v>40</v>
          </cell>
          <cell r="AD97">
            <v>40</v>
          </cell>
          <cell r="AE97">
            <v>97.8</v>
          </cell>
          <cell r="AF97">
            <v>34015</v>
          </cell>
          <cell r="AG97">
            <v>343.5</v>
          </cell>
          <cell r="AH97">
            <v>88</v>
          </cell>
        </row>
        <row r="98">
          <cell r="F98">
            <v>52162043</v>
          </cell>
          <cell r="G98" t="str">
            <v>407</v>
          </cell>
          <cell r="H98" t="str">
            <v>27</v>
          </cell>
          <cell r="I98" t="str">
            <v>Sobresaliente</v>
          </cell>
          <cell r="J98" t="str">
            <v>No</v>
          </cell>
          <cell r="K98" t="str">
            <v>CUMPLE</v>
          </cell>
          <cell r="L98" t="str">
            <v>BACHILLER ACADEMICO</v>
          </cell>
          <cell r="M98">
            <v>0</v>
          </cell>
          <cell r="N98">
            <v>0</v>
          </cell>
          <cell r="O98">
            <v>0</v>
          </cell>
          <cell r="P98">
            <v>0</v>
          </cell>
          <cell r="Q98" t="str">
            <v>ADMINISTRADOR DE EMPRESAS</v>
          </cell>
          <cell r="R98">
            <v>0</v>
          </cell>
          <cell r="S98" t="str">
            <v>ESPECIALISTA EN GERENCIA DE PROYECTOS</v>
          </cell>
          <cell r="T98">
            <v>0</v>
          </cell>
          <cell r="U98">
            <v>0</v>
          </cell>
          <cell r="V98">
            <v>0</v>
          </cell>
          <cell r="W98">
            <v>0</v>
          </cell>
          <cell r="X98">
            <v>0</v>
          </cell>
          <cell r="Y98" t="str">
            <v>Cumple</v>
          </cell>
          <cell r="Z98">
            <v>0</v>
          </cell>
          <cell r="AA98">
            <v>0</v>
          </cell>
          <cell r="AB98" t="str">
            <v>ESPECIALIZACIÓN PROFESIONAL</v>
          </cell>
          <cell r="AC98">
            <v>40</v>
          </cell>
          <cell r="AD98">
            <v>40</v>
          </cell>
          <cell r="AE98">
            <v>97.5</v>
          </cell>
          <cell r="AF98">
            <v>43473</v>
          </cell>
          <cell r="AG98">
            <v>28.233333333333334</v>
          </cell>
          <cell r="AH98">
            <v>89</v>
          </cell>
        </row>
        <row r="99">
          <cell r="F99">
            <v>51908972</v>
          </cell>
          <cell r="G99" t="str">
            <v>407</v>
          </cell>
          <cell r="H99" t="str">
            <v>27</v>
          </cell>
          <cell r="I99" t="str">
            <v>Sobresaliente</v>
          </cell>
          <cell r="J99" t="str">
            <v>No</v>
          </cell>
          <cell r="K99" t="str">
            <v>CUMPLE</v>
          </cell>
          <cell r="L99" t="str">
            <v>BACHILLER</v>
          </cell>
          <cell r="M99">
            <v>0</v>
          </cell>
          <cell r="N99">
            <v>0</v>
          </cell>
          <cell r="O99">
            <v>0</v>
          </cell>
          <cell r="P99">
            <v>0</v>
          </cell>
          <cell r="Q99" t="str">
            <v>LICENCIADO EN EDUCACION PREESCOLAR</v>
          </cell>
          <cell r="R99">
            <v>0</v>
          </cell>
          <cell r="S99" t="str">
            <v>ESPECIALISTA EN GERENCIA EDUCATIVA</v>
          </cell>
          <cell r="T99">
            <v>0</v>
          </cell>
          <cell r="U99">
            <v>0</v>
          </cell>
          <cell r="V99">
            <v>0</v>
          </cell>
          <cell r="W99">
            <v>0</v>
          </cell>
          <cell r="X99">
            <v>0</v>
          </cell>
          <cell r="Y99" t="str">
            <v>Cumple</v>
          </cell>
          <cell r="Z99">
            <v>0</v>
          </cell>
          <cell r="AA99">
            <v>0</v>
          </cell>
          <cell r="AB99" t="str">
            <v>ESPECIALIZACIÓN PROFESIONAL</v>
          </cell>
          <cell r="AC99">
            <v>40</v>
          </cell>
          <cell r="AD99">
            <v>40</v>
          </cell>
          <cell r="AE99">
            <v>97.16</v>
          </cell>
          <cell r="AF99">
            <v>34015</v>
          </cell>
          <cell r="AG99">
            <v>343.5</v>
          </cell>
          <cell r="AH99">
            <v>90</v>
          </cell>
        </row>
        <row r="100">
          <cell r="F100">
            <v>79340929</v>
          </cell>
          <cell r="G100" t="str">
            <v>407</v>
          </cell>
          <cell r="H100" t="str">
            <v>27</v>
          </cell>
          <cell r="I100" t="str">
            <v>Sobresaliente</v>
          </cell>
          <cell r="J100" t="str">
            <v>No</v>
          </cell>
          <cell r="K100" t="str">
            <v>CUMPLE</v>
          </cell>
          <cell r="L100" t="str">
            <v>BACHILLER</v>
          </cell>
          <cell r="M100">
            <v>0</v>
          </cell>
          <cell r="N100">
            <v>0</v>
          </cell>
          <cell r="O100">
            <v>0</v>
          </cell>
          <cell r="P100">
            <v>0</v>
          </cell>
          <cell r="Q100" t="str">
            <v>LICENCIADO(A) EN PEDAGOGIA REEDUCATIVA</v>
          </cell>
          <cell r="R100">
            <v>0</v>
          </cell>
          <cell r="S100" t="str">
            <v>ESPECIALISTA EN EDUCACION Y ORIENTACION SEXUAL</v>
          </cell>
          <cell r="T100">
            <v>0</v>
          </cell>
          <cell r="U100">
            <v>0</v>
          </cell>
          <cell r="V100">
            <v>0</v>
          </cell>
          <cell r="W100">
            <v>0</v>
          </cell>
          <cell r="X100">
            <v>0</v>
          </cell>
          <cell r="Y100" t="str">
            <v>Cumple</v>
          </cell>
          <cell r="Z100">
            <v>0</v>
          </cell>
          <cell r="AA100">
            <v>0</v>
          </cell>
          <cell r="AB100" t="str">
            <v>ESPECIALIZACIÓN PROFESIONAL</v>
          </cell>
          <cell r="AC100">
            <v>40</v>
          </cell>
          <cell r="AD100">
            <v>40</v>
          </cell>
          <cell r="AE100">
            <v>97.1</v>
          </cell>
          <cell r="AF100">
            <v>34015</v>
          </cell>
          <cell r="AG100">
            <v>343.5</v>
          </cell>
          <cell r="AH100">
            <v>91</v>
          </cell>
        </row>
        <row r="101">
          <cell r="F101">
            <v>23560034</v>
          </cell>
          <cell r="G101" t="str">
            <v>407</v>
          </cell>
          <cell r="H101" t="str">
            <v>27</v>
          </cell>
          <cell r="I101" t="str">
            <v>Sobresaliente</v>
          </cell>
          <cell r="J101" t="str">
            <v>No</v>
          </cell>
          <cell r="K101" t="str">
            <v>CUMPLE</v>
          </cell>
          <cell r="L101" t="str">
            <v>BACHILLER ACADEMICO</v>
          </cell>
          <cell r="M101">
            <v>0</v>
          </cell>
          <cell r="N101">
            <v>0</v>
          </cell>
          <cell r="O101">
            <v>0</v>
          </cell>
          <cell r="P101">
            <v>0</v>
          </cell>
          <cell r="Q101" t="str">
            <v>PSICOLOGO</v>
          </cell>
          <cell r="R101">
            <v>0</v>
          </cell>
          <cell r="S101" t="str">
            <v>ESPECIALISTA EN GESTIÓN PÚBLICA</v>
          </cell>
          <cell r="T101">
            <v>0</v>
          </cell>
          <cell r="U101">
            <v>0</v>
          </cell>
          <cell r="V101">
            <v>0</v>
          </cell>
          <cell r="W101">
            <v>0</v>
          </cell>
          <cell r="X101">
            <v>0</v>
          </cell>
          <cell r="Y101" t="str">
            <v>Cumple</v>
          </cell>
          <cell r="Z101">
            <v>0</v>
          </cell>
          <cell r="AA101">
            <v>0</v>
          </cell>
          <cell r="AB101" t="str">
            <v>ESPECIALIZACIÓN PROFESIONAL</v>
          </cell>
          <cell r="AC101">
            <v>40</v>
          </cell>
          <cell r="AD101">
            <v>40</v>
          </cell>
          <cell r="AE101">
            <v>97</v>
          </cell>
          <cell r="AF101">
            <v>30179</v>
          </cell>
          <cell r="AG101">
            <v>471.36666666666667</v>
          </cell>
          <cell r="AH101">
            <v>92</v>
          </cell>
        </row>
        <row r="102">
          <cell r="F102">
            <v>79563869</v>
          </cell>
          <cell r="G102" t="str">
            <v>407</v>
          </cell>
          <cell r="H102" t="str">
            <v>27</v>
          </cell>
          <cell r="I102" t="str">
            <v>Sobresaliente</v>
          </cell>
          <cell r="J102" t="str">
            <v>No</v>
          </cell>
          <cell r="K102" t="str">
            <v>CUMPLE</v>
          </cell>
          <cell r="L102" t="str">
            <v>BACHILLER ACADEMICO</v>
          </cell>
          <cell r="M102">
            <v>0</v>
          </cell>
          <cell r="N102">
            <v>0</v>
          </cell>
          <cell r="O102">
            <v>0</v>
          </cell>
          <cell r="P102">
            <v>0</v>
          </cell>
          <cell r="Q102" t="str">
            <v>CONTADOR PUBLICO</v>
          </cell>
          <cell r="R102">
            <v>0</v>
          </cell>
          <cell r="S102" t="str">
            <v>ESPECIALISTA EN REVISORIA FISCAL Y CONTRALORIA</v>
          </cell>
          <cell r="T102">
            <v>0</v>
          </cell>
          <cell r="U102">
            <v>0</v>
          </cell>
          <cell r="V102">
            <v>0</v>
          </cell>
          <cell r="W102">
            <v>0</v>
          </cell>
          <cell r="X102">
            <v>0</v>
          </cell>
          <cell r="Y102" t="str">
            <v>Cumple</v>
          </cell>
          <cell r="Z102">
            <v>0</v>
          </cell>
          <cell r="AA102">
            <v>0</v>
          </cell>
          <cell r="AB102" t="str">
            <v>ESPECIALIZACIÓN PROFESIONAL</v>
          </cell>
          <cell r="AC102">
            <v>40</v>
          </cell>
          <cell r="AD102">
            <v>40</v>
          </cell>
          <cell r="AE102">
            <v>96.45</v>
          </cell>
          <cell r="AF102">
            <v>42646</v>
          </cell>
          <cell r="AG102">
            <v>55.8</v>
          </cell>
          <cell r="AH102">
            <v>93</v>
          </cell>
        </row>
        <row r="103">
          <cell r="F103">
            <v>51768134</v>
          </cell>
          <cell r="G103" t="str">
            <v>407</v>
          </cell>
          <cell r="H103" t="str">
            <v>27</v>
          </cell>
          <cell r="I103" t="str">
            <v>Sobresaliente</v>
          </cell>
          <cell r="J103" t="str">
            <v>No</v>
          </cell>
          <cell r="K103" t="str">
            <v>CUMPLE</v>
          </cell>
          <cell r="L103" t="str">
            <v>Bachiller Academico</v>
          </cell>
          <cell r="M103" t="str">
            <v>TECNICO PROFESIONAL EN EDUCACION PREESCOLAR</v>
          </cell>
          <cell r="N103" t="str">
            <v>TECNOLOGO EN DISEÑO GRAFICO Y PUBLICITARIO</v>
          </cell>
          <cell r="O103">
            <v>0</v>
          </cell>
          <cell r="P103">
            <v>0</v>
          </cell>
          <cell r="Q103" t="str">
            <v>LICENCIADO EN EDUCACION BASICA Y PROMOCION DE LA COMUNIDAD</v>
          </cell>
          <cell r="R103">
            <v>0</v>
          </cell>
          <cell r="S103" t="str">
            <v>ESPECIALISTA EN PEDAGOGIA EN SOLUCION DE CONFLICTOS</v>
          </cell>
          <cell r="T103">
            <v>0</v>
          </cell>
          <cell r="U103">
            <v>0</v>
          </cell>
          <cell r="V103">
            <v>0</v>
          </cell>
          <cell r="W103">
            <v>0</v>
          </cell>
          <cell r="X103">
            <v>0</v>
          </cell>
          <cell r="Y103" t="str">
            <v>Cumple</v>
          </cell>
          <cell r="Z103">
            <v>0</v>
          </cell>
          <cell r="AA103">
            <v>0</v>
          </cell>
          <cell r="AB103" t="str">
            <v>ESPECIALIZACIÓN PROFESIONAL</v>
          </cell>
          <cell r="AC103">
            <v>40</v>
          </cell>
          <cell r="AD103">
            <v>40</v>
          </cell>
          <cell r="AE103">
            <v>96.16</v>
          </cell>
          <cell r="AF103">
            <v>34015</v>
          </cell>
          <cell r="AG103">
            <v>343.5</v>
          </cell>
          <cell r="AH103">
            <v>94</v>
          </cell>
        </row>
        <row r="104">
          <cell r="F104">
            <v>3158592</v>
          </cell>
          <cell r="G104" t="str">
            <v>425</v>
          </cell>
          <cell r="H104" t="str">
            <v>27</v>
          </cell>
          <cell r="I104" t="str">
            <v>Sobresaliente</v>
          </cell>
          <cell r="J104" t="str">
            <v>No</v>
          </cell>
          <cell r="K104" t="str">
            <v>CUMPLE</v>
          </cell>
          <cell r="L104" t="str">
            <v xml:space="preserve">BACHILLER ACADEMICO </v>
          </cell>
          <cell r="M104" t="str">
            <v>TECNICO PROFESIONAL EN ADMINISTRACION HOSPITALARIA</v>
          </cell>
          <cell r="N104">
            <v>0</v>
          </cell>
          <cell r="O104">
            <v>0</v>
          </cell>
          <cell r="P104">
            <v>0</v>
          </cell>
          <cell r="Q104" t="str">
            <v>ADMINISTRADOR DE EMPRESAS</v>
          </cell>
          <cell r="R104">
            <v>0</v>
          </cell>
          <cell r="S104" t="str">
            <v>ESPECIALISTA EN ALTA GERENCIA</v>
          </cell>
          <cell r="T104">
            <v>0</v>
          </cell>
          <cell r="U104">
            <v>0</v>
          </cell>
          <cell r="V104">
            <v>0</v>
          </cell>
          <cell r="W104">
            <v>0</v>
          </cell>
          <cell r="X104">
            <v>0</v>
          </cell>
          <cell r="Y104" t="str">
            <v>Cumple</v>
          </cell>
          <cell r="Z104">
            <v>0</v>
          </cell>
          <cell r="AA104">
            <v>0</v>
          </cell>
          <cell r="AB104" t="str">
            <v>ESPECIALIZACIÓN PROFESIONAL</v>
          </cell>
          <cell r="AC104">
            <v>40</v>
          </cell>
          <cell r="AD104">
            <v>40</v>
          </cell>
          <cell r="AE104">
            <v>95.5</v>
          </cell>
          <cell r="AF104">
            <v>38021</v>
          </cell>
          <cell r="AG104">
            <v>209.96666666666667</v>
          </cell>
          <cell r="AH104">
            <v>95</v>
          </cell>
        </row>
        <row r="105">
          <cell r="F105">
            <v>52275300</v>
          </cell>
          <cell r="G105" t="str">
            <v>425</v>
          </cell>
          <cell r="H105" t="str">
            <v>27</v>
          </cell>
          <cell r="I105" t="str">
            <v>Sobresaliente</v>
          </cell>
          <cell r="J105" t="str">
            <v>No</v>
          </cell>
          <cell r="K105" t="str">
            <v>CUMPLE</v>
          </cell>
          <cell r="L105" t="str">
            <v>Bachiller comercial</v>
          </cell>
          <cell r="M105">
            <v>0</v>
          </cell>
          <cell r="N105">
            <v>0</v>
          </cell>
          <cell r="O105">
            <v>0</v>
          </cell>
          <cell r="P105">
            <v>0</v>
          </cell>
          <cell r="Q105" t="str">
            <v>LICENCIADO(A) EN EDUCACION BASICA CON ENFASIS EN LENGUA CASTELLANA</v>
          </cell>
          <cell r="R105">
            <v>0</v>
          </cell>
          <cell r="S105" t="str">
            <v>ESPECIALISTA EN GERENCIA Y PROYECCION SOCIAL DE LA EDUCACION</v>
          </cell>
          <cell r="T105">
            <v>0</v>
          </cell>
          <cell r="U105">
            <v>0</v>
          </cell>
          <cell r="V105">
            <v>0</v>
          </cell>
          <cell r="W105">
            <v>0</v>
          </cell>
          <cell r="X105">
            <v>0</v>
          </cell>
          <cell r="Y105" t="str">
            <v>Cumple</v>
          </cell>
          <cell r="Z105">
            <v>0</v>
          </cell>
          <cell r="AA105">
            <v>0</v>
          </cell>
          <cell r="AB105" t="str">
            <v>ESPECIALIZACIÓN PROFESIONAL</v>
          </cell>
          <cell r="AC105">
            <v>40</v>
          </cell>
          <cell r="AD105">
            <v>40</v>
          </cell>
          <cell r="AE105">
            <v>95.41</v>
          </cell>
          <cell r="AF105">
            <v>38209</v>
          </cell>
          <cell r="AG105">
            <v>203.7</v>
          </cell>
          <cell r="AH105">
            <v>96</v>
          </cell>
        </row>
        <row r="106">
          <cell r="F106">
            <v>39752648</v>
          </cell>
          <cell r="G106" t="str">
            <v>407</v>
          </cell>
          <cell r="H106" t="str">
            <v>27</v>
          </cell>
          <cell r="I106" t="str">
            <v>Sobresaliente</v>
          </cell>
          <cell r="J106" t="str">
            <v>No</v>
          </cell>
          <cell r="K106" t="str">
            <v>CUMPLE</v>
          </cell>
          <cell r="L106" t="str">
            <v>BACHILLER ACADEMICO</v>
          </cell>
          <cell r="M106" t="str">
            <v>TECNICO PROFESIONAL EN ADMINISTRACION DE EMPRESAS</v>
          </cell>
          <cell r="N106">
            <v>0</v>
          </cell>
          <cell r="O106">
            <v>0</v>
          </cell>
          <cell r="P106">
            <v>0</v>
          </cell>
          <cell r="Q106" t="str">
            <v>ADMINISTRADOR DE EMPRESAS</v>
          </cell>
          <cell r="R106">
            <v>0</v>
          </cell>
          <cell r="S106" t="str">
            <v>ESPECIALISTA EN GERENCIA DEL TALENTO HUMANO</v>
          </cell>
          <cell r="T106">
            <v>0</v>
          </cell>
          <cell r="U106">
            <v>0</v>
          </cell>
          <cell r="V106">
            <v>0</v>
          </cell>
          <cell r="W106">
            <v>10</v>
          </cell>
          <cell r="X106">
            <v>0</v>
          </cell>
          <cell r="Y106" t="str">
            <v>Cumple</v>
          </cell>
          <cell r="Z106">
            <v>9</v>
          </cell>
          <cell r="AA106">
            <v>0</v>
          </cell>
          <cell r="AB106" t="str">
            <v>ESPECIALIZACIÓN PROFESIONAL</v>
          </cell>
          <cell r="AC106">
            <v>40</v>
          </cell>
          <cell r="AD106">
            <v>40</v>
          </cell>
          <cell r="AE106">
            <v>95.15</v>
          </cell>
          <cell r="AF106">
            <v>34029</v>
          </cell>
          <cell r="AG106">
            <v>343.03333333333336</v>
          </cell>
          <cell r="AH106">
            <v>97</v>
          </cell>
        </row>
        <row r="107">
          <cell r="F107">
            <v>52427362</v>
          </cell>
          <cell r="G107" t="str">
            <v>407</v>
          </cell>
          <cell r="H107" t="str">
            <v>27</v>
          </cell>
          <cell r="I107" t="str">
            <v>Sobresaliente</v>
          </cell>
          <cell r="J107" t="str">
            <v>No</v>
          </cell>
          <cell r="K107" t="str">
            <v>CUMPLE</v>
          </cell>
          <cell r="L107" t="str">
            <v>BACHILLER COMERCIAL</v>
          </cell>
          <cell r="M107">
            <v>0</v>
          </cell>
          <cell r="N107">
            <v>0</v>
          </cell>
          <cell r="O107">
            <v>0</v>
          </cell>
          <cell r="P107">
            <v>0</v>
          </cell>
          <cell r="Q107" t="str">
            <v>CONTADOR (A) PUBLICO (A)</v>
          </cell>
          <cell r="R107">
            <v>0</v>
          </cell>
          <cell r="S107" t="str">
            <v>ESPECIALISTA EN GERENCIA TRIBUTARIA</v>
          </cell>
          <cell r="T107">
            <v>0</v>
          </cell>
          <cell r="U107">
            <v>0</v>
          </cell>
          <cell r="V107">
            <v>0</v>
          </cell>
          <cell r="W107">
            <v>0</v>
          </cell>
          <cell r="X107">
            <v>0</v>
          </cell>
          <cell r="Y107" t="str">
            <v>Cumple</v>
          </cell>
          <cell r="Z107">
            <v>0</v>
          </cell>
          <cell r="AA107">
            <v>0</v>
          </cell>
          <cell r="AB107" t="str">
            <v>ESPECIALIZACIÓN PROFESIONAL</v>
          </cell>
          <cell r="AC107">
            <v>40</v>
          </cell>
          <cell r="AD107">
            <v>40</v>
          </cell>
          <cell r="AE107">
            <v>95.04</v>
          </cell>
          <cell r="AF107">
            <v>36599</v>
          </cell>
          <cell r="AG107">
            <v>257.36666666666667</v>
          </cell>
          <cell r="AH107">
            <v>98</v>
          </cell>
        </row>
        <row r="108">
          <cell r="F108">
            <v>77170991</v>
          </cell>
          <cell r="G108" t="str">
            <v>407</v>
          </cell>
          <cell r="H108" t="str">
            <v>27</v>
          </cell>
          <cell r="I108" t="str">
            <v>Sobresaliente</v>
          </cell>
          <cell r="J108" t="str">
            <v>No</v>
          </cell>
          <cell r="K108" t="str">
            <v>CUMPLE</v>
          </cell>
          <cell r="L108" t="str">
            <v>BACHILLER EN PROMOCION CULTURAL</v>
          </cell>
          <cell r="M108">
            <v>0</v>
          </cell>
          <cell r="N108" t="str">
            <v>TECNOLOGO EN CONTABILIDAD Y FINANZAS</v>
          </cell>
          <cell r="O108">
            <v>0</v>
          </cell>
          <cell r="P108">
            <v>0</v>
          </cell>
          <cell r="Q108" t="str">
            <v>ADMINISTRADOR FINANCIERO</v>
          </cell>
          <cell r="R108">
            <v>0</v>
          </cell>
          <cell r="S108" t="str">
            <v>ESPECIALISTA EN FINANZAS PUBLICAS</v>
          </cell>
          <cell r="T108">
            <v>0</v>
          </cell>
          <cell r="U108">
            <v>0</v>
          </cell>
          <cell r="V108">
            <v>0</v>
          </cell>
          <cell r="W108">
            <v>0</v>
          </cell>
          <cell r="X108">
            <v>0</v>
          </cell>
          <cell r="Y108" t="str">
            <v>Cumple</v>
          </cell>
          <cell r="Z108">
            <v>0</v>
          </cell>
          <cell r="AA108">
            <v>0</v>
          </cell>
          <cell r="AB108" t="str">
            <v>ESPECIALIZACIÓN PROFESIONAL</v>
          </cell>
          <cell r="AC108">
            <v>40</v>
          </cell>
          <cell r="AD108">
            <v>40</v>
          </cell>
          <cell r="AE108">
            <v>94.8</v>
          </cell>
          <cell r="AF108">
            <v>43476</v>
          </cell>
          <cell r="AG108">
            <v>28.133333333333333</v>
          </cell>
          <cell r="AH108">
            <v>99</v>
          </cell>
        </row>
        <row r="109">
          <cell r="F109">
            <v>79962028</v>
          </cell>
          <cell r="G109" t="str">
            <v>407</v>
          </cell>
          <cell r="H109" t="str">
            <v>27</v>
          </cell>
          <cell r="I109" t="str">
            <v>Sobresaliente</v>
          </cell>
          <cell r="J109" t="str">
            <v>No</v>
          </cell>
          <cell r="K109" t="str">
            <v>CUMPLE</v>
          </cell>
          <cell r="L109" t="str">
            <v>bachiller academico</v>
          </cell>
          <cell r="M109">
            <v>0</v>
          </cell>
          <cell r="N109">
            <v>0</v>
          </cell>
          <cell r="O109">
            <v>0</v>
          </cell>
          <cell r="P109">
            <v>0</v>
          </cell>
          <cell r="Q109" t="str">
            <v>ADMINISTRADOR DE EMPRESAS</v>
          </cell>
          <cell r="R109">
            <v>0</v>
          </cell>
          <cell r="S109" t="str">
            <v>ESPECIALISTA EN GERENCIA EDUCACIONAL</v>
          </cell>
          <cell r="T109">
            <v>0</v>
          </cell>
          <cell r="U109">
            <v>0</v>
          </cell>
          <cell r="V109">
            <v>0</v>
          </cell>
          <cell r="W109">
            <v>0</v>
          </cell>
          <cell r="X109">
            <v>0</v>
          </cell>
          <cell r="Y109" t="str">
            <v>Cumple</v>
          </cell>
          <cell r="Z109">
            <v>0</v>
          </cell>
          <cell r="AA109">
            <v>0</v>
          </cell>
          <cell r="AB109" t="str">
            <v>ESPECIALIZACIÓN PROFESIONAL</v>
          </cell>
          <cell r="AC109">
            <v>40</v>
          </cell>
          <cell r="AD109">
            <v>40</v>
          </cell>
          <cell r="AE109">
            <v>93.35</v>
          </cell>
          <cell r="AF109">
            <v>43473</v>
          </cell>
          <cell r="AG109">
            <v>28.233333333333334</v>
          </cell>
          <cell r="AH109">
            <v>100</v>
          </cell>
        </row>
        <row r="110">
          <cell r="F110">
            <v>1010162395</v>
          </cell>
          <cell r="G110" t="str">
            <v>407</v>
          </cell>
          <cell r="H110" t="str">
            <v>27</v>
          </cell>
          <cell r="I110" t="str">
            <v>Sobresaliente</v>
          </cell>
          <cell r="J110" t="str">
            <v>No</v>
          </cell>
          <cell r="K110" t="str">
            <v>CUMPLE</v>
          </cell>
          <cell r="L110" t="str">
            <v>BACHILLER ACADEMICO</v>
          </cell>
          <cell r="M110">
            <v>0</v>
          </cell>
          <cell r="N110">
            <v>0</v>
          </cell>
          <cell r="O110">
            <v>0</v>
          </cell>
          <cell r="P110">
            <v>0</v>
          </cell>
          <cell r="Q110" t="str">
            <v>ADMINISTRADOR PUBLICO</v>
          </cell>
          <cell r="R110">
            <v>0</v>
          </cell>
          <cell r="S110" t="str">
            <v>ESPECIALISTA EN GERENCIA SOCIAL</v>
          </cell>
          <cell r="T110">
            <v>0</v>
          </cell>
          <cell r="U110">
            <v>0</v>
          </cell>
          <cell r="V110">
            <v>0</v>
          </cell>
          <cell r="W110">
            <v>0</v>
          </cell>
          <cell r="X110">
            <v>0</v>
          </cell>
          <cell r="Y110" t="str">
            <v>Cumple</v>
          </cell>
          <cell r="Z110">
            <v>0</v>
          </cell>
          <cell r="AA110">
            <v>0</v>
          </cell>
          <cell r="AB110" t="str">
            <v>ESPECIALIZACIÓN PROFESIONAL</v>
          </cell>
          <cell r="AC110">
            <v>40</v>
          </cell>
          <cell r="AD110">
            <v>40</v>
          </cell>
          <cell r="AE110">
            <v>92.25</v>
          </cell>
          <cell r="AF110">
            <v>40679</v>
          </cell>
          <cell r="AG110">
            <v>121.36666666666666</v>
          </cell>
          <cell r="AH110">
            <v>101</v>
          </cell>
        </row>
        <row r="111">
          <cell r="F111">
            <v>79425450</v>
          </cell>
          <cell r="G111" t="str">
            <v>407</v>
          </cell>
          <cell r="H111" t="str">
            <v>27</v>
          </cell>
          <cell r="I111" t="str">
            <v>Sobresaliente</v>
          </cell>
          <cell r="J111" t="str">
            <v>No</v>
          </cell>
          <cell r="K111" t="str">
            <v>CUMPLE</v>
          </cell>
          <cell r="L111" t="str">
            <v>BACHILLER</v>
          </cell>
          <cell r="M111">
            <v>0</v>
          </cell>
          <cell r="N111">
            <v>0</v>
          </cell>
          <cell r="O111">
            <v>0</v>
          </cell>
          <cell r="P111">
            <v>0</v>
          </cell>
          <cell r="Q111" t="str">
            <v>CONTADOR (A) PÚBLICO (A)</v>
          </cell>
          <cell r="R111">
            <v>0</v>
          </cell>
          <cell r="S111" t="str">
            <v>ESPECIALISTA EN REVISORÍA FISCAL Y AUDITORÍA FORENSE</v>
          </cell>
          <cell r="T111">
            <v>0</v>
          </cell>
          <cell r="U111">
            <v>0</v>
          </cell>
          <cell r="V111">
            <v>0</v>
          </cell>
          <cell r="W111">
            <v>0</v>
          </cell>
          <cell r="X111">
            <v>0</v>
          </cell>
          <cell r="Y111" t="str">
            <v>Cumple</v>
          </cell>
          <cell r="Z111">
            <v>0</v>
          </cell>
          <cell r="AA111">
            <v>0</v>
          </cell>
          <cell r="AB111" t="str">
            <v>ESPECIALIZACIÓN PROFESIONAL</v>
          </cell>
          <cell r="AC111">
            <v>40</v>
          </cell>
          <cell r="AD111">
            <v>40</v>
          </cell>
          <cell r="AE111">
            <v>91.93</v>
          </cell>
          <cell r="AF111">
            <v>32147</v>
          </cell>
          <cell r="AG111">
            <v>405.76666666666665</v>
          </cell>
          <cell r="AH111">
            <v>102</v>
          </cell>
        </row>
        <row r="112">
          <cell r="F112">
            <v>51699213</v>
          </cell>
          <cell r="G112" t="str">
            <v>407</v>
          </cell>
          <cell r="H112" t="str">
            <v>27</v>
          </cell>
          <cell r="I112" t="str">
            <v>Sobresaliente</v>
          </cell>
          <cell r="J112" t="str">
            <v>No</v>
          </cell>
          <cell r="K112" t="str">
            <v>CUMPLE</v>
          </cell>
          <cell r="L112" t="str">
            <v>Bachiller Académico</v>
          </cell>
          <cell r="M112">
            <v>0</v>
          </cell>
          <cell r="N112">
            <v>0</v>
          </cell>
          <cell r="O112">
            <v>0</v>
          </cell>
          <cell r="P112">
            <v>0</v>
          </cell>
          <cell r="Q112" t="str">
            <v>LICENCIADO EN COMERCIO Y CONTADURIA</v>
          </cell>
          <cell r="R112">
            <v>0</v>
          </cell>
          <cell r="S112">
            <v>0</v>
          </cell>
          <cell r="T112">
            <v>0</v>
          </cell>
          <cell r="U112">
            <v>0</v>
          </cell>
          <cell r="V112">
            <v>0</v>
          </cell>
          <cell r="W112">
            <v>27</v>
          </cell>
          <cell r="X112">
            <v>0</v>
          </cell>
          <cell r="Y112" t="str">
            <v>Cumple</v>
          </cell>
          <cell r="Z112">
            <v>27</v>
          </cell>
          <cell r="AA112">
            <v>20</v>
          </cell>
          <cell r="AB112" t="str">
            <v>No</v>
          </cell>
          <cell r="AC112">
            <v>0</v>
          </cell>
          <cell r="AD112">
            <v>20</v>
          </cell>
          <cell r="AE112">
            <v>97</v>
          </cell>
          <cell r="AF112">
            <v>43473</v>
          </cell>
          <cell r="AG112">
            <v>28.233333333333334</v>
          </cell>
          <cell r="AH112">
            <v>103</v>
          </cell>
        </row>
        <row r="113">
          <cell r="F113">
            <v>41675574</v>
          </cell>
          <cell r="G113" t="str">
            <v>407</v>
          </cell>
          <cell r="H113" t="str">
            <v>27</v>
          </cell>
          <cell r="I113" t="str">
            <v>Sobresaliente</v>
          </cell>
          <cell r="J113" t="str">
            <v>No</v>
          </cell>
          <cell r="K113" t="str">
            <v>CUMPLE</v>
          </cell>
          <cell r="L113" t="str">
            <v>NORMALISTA</v>
          </cell>
          <cell r="M113">
            <v>0</v>
          </cell>
          <cell r="N113">
            <v>0</v>
          </cell>
          <cell r="O113">
            <v>0</v>
          </cell>
          <cell r="P113">
            <v>0</v>
          </cell>
          <cell r="Q113" t="str">
            <v>ADMINISTRADOR DE EMPRESAS</v>
          </cell>
          <cell r="R113">
            <v>0</v>
          </cell>
          <cell r="S113">
            <v>0</v>
          </cell>
          <cell r="T113">
            <v>0</v>
          </cell>
          <cell r="U113">
            <v>0</v>
          </cell>
          <cell r="V113">
            <v>0</v>
          </cell>
          <cell r="W113">
            <v>0</v>
          </cell>
          <cell r="X113">
            <v>0</v>
          </cell>
          <cell r="Y113" t="str">
            <v>Cumple</v>
          </cell>
          <cell r="Z113">
            <v>0</v>
          </cell>
          <cell r="AA113">
            <v>0</v>
          </cell>
          <cell r="AB113" t="str">
            <v>No</v>
          </cell>
          <cell r="AC113">
            <v>0</v>
          </cell>
          <cell r="AD113">
            <v>0</v>
          </cell>
          <cell r="AE113">
            <v>100</v>
          </cell>
          <cell r="AF113">
            <v>28600</v>
          </cell>
          <cell r="AG113">
            <v>524</v>
          </cell>
          <cell r="AH113">
            <v>104</v>
          </cell>
        </row>
        <row r="114">
          <cell r="F114">
            <v>39708510</v>
          </cell>
          <cell r="G114" t="str">
            <v>407</v>
          </cell>
          <cell r="H114" t="str">
            <v>27</v>
          </cell>
          <cell r="I114" t="str">
            <v>Sobresaliente</v>
          </cell>
          <cell r="J114" t="str">
            <v>No</v>
          </cell>
          <cell r="K114" t="str">
            <v>CUMPLE</v>
          </cell>
          <cell r="L114" t="str">
            <v>BACHILLER ACADEMICO</v>
          </cell>
          <cell r="M114">
            <v>0</v>
          </cell>
          <cell r="N114">
            <v>0</v>
          </cell>
          <cell r="O114">
            <v>0</v>
          </cell>
          <cell r="P114">
            <v>0</v>
          </cell>
          <cell r="Q114" t="str">
            <v>ECONOMISTA</v>
          </cell>
          <cell r="R114">
            <v>0</v>
          </cell>
          <cell r="S114">
            <v>0</v>
          </cell>
          <cell r="T114">
            <v>0</v>
          </cell>
          <cell r="U114">
            <v>0</v>
          </cell>
          <cell r="V114">
            <v>0</v>
          </cell>
          <cell r="W114">
            <v>0</v>
          </cell>
          <cell r="X114">
            <v>0</v>
          </cell>
          <cell r="Y114" t="str">
            <v>Cumple</v>
          </cell>
          <cell r="Z114">
            <v>0</v>
          </cell>
          <cell r="AA114">
            <v>0</v>
          </cell>
          <cell r="AB114" t="str">
            <v>No</v>
          </cell>
          <cell r="AC114">
            <v>0</v>
          </cell>
          <cell r="AD114">
            <v>0</v>
          </cell>
          <cell r="AE114">
            <v>100</v>
          </cell>
          <cell r="AF114">
            <v>29544</v>
          </cell>
          <cell r="AG114">
            <v>492.53333333333336</v>
          </cell>
          <cell r="AH114">
            <v>105</v>
          </cell>
        </row>
        <row r="115">
          <cell r="F115">
            <v>51557684</v>
          </cell>
          <cell r="G115" t="str">
            <v>440</v>
          </cell>
          <cell r="H115" t="str">
            <v>27</v>
          </cell>
          <cell r="I115" t="str">
            <v>Sobresaliente</v>
          </cell>
          <cell r="J115" t="str">
            <v>No</v>
          </cell>
          <cell r="K115" t="str">
            <v>CUMPLE</v>
          </cell>
          <cell r="L115" t="str">
            <v>BACHILLER</v>
          </cell>
          <cell r="M115">
            <v>0</v>
          </cell>
          <cell r="N115">
            <v>0</v>
          </cell>
          <cell r="O115">
            <v>0</v>
          </cell>
          <cell r="P115">
            <v>0</v>
          </cell>
          <cell r="Q115" t="str">
            <v>LICENCIADO EN BASICA PRIMARIA</v>
          </cell>
          <cell r="R115">
            <v>0</v>
          </cell>
          <cell r="S115">
            <v>0</v>
          </cell>
          <cell r="T115">
            <v>0</v>
          </cell>
          <cell r="U115">
            <v>0</v>
          </cell>
          <cell r="V115">
            <v>0</v>
          </cell>
          <cell r="W115">
            <v>0</v>
          </cell>
          <cell r="X115">
            <v>0</v>
          </cell>
          <cell r="Y115" t="str">
            <v>Cumple</v>
          </cell>
          <cell r="Z115">
            <v>0</v>
          </cell>
          <cell r="AA115">
            <v>0</v>
          </cell>
          <cell r="AB115" t="str">
            <v>No</v>
          </cell>
          <cell r="AC115">
            <v>0</v>
          </cell>
          <cell r="AD115">
            <v>0</v>
          </cell>
          <cell r="AE115">
            <v>100</v>
          </cell>
          <cell r="AF115">
            <v>29544</v>
          </cell>
          <cell r="AG115">
            <v>492.53333333333336</v>
          </cell>
          <cell r="AH115">
            <v>106</v>
          </cell>
        </row>
        <row r="116">
          <cell r="F116">
            <v>79289704</v>
          </cell>
          <cell r="G116" t="str">
            <v>407</v>
          </cell>
          <cell r="H116" t="str">
            <v>27</v>
          </cell>
          <cell r="I116" t="str">
            <v>Sobresaliente</v>
          </cell>
          <cell r="J116" t="str">
            <v>No</v>
          </cell>
          <cell r="K116" t="str">
            <v>CUMPLE</v>
          </cell>
          <cell r="L116" t="str">
            <v>BACHILLER ACADEMICO</v>
          </cell>
          <cell r="M116">
            <v>0</v>
          </cell>
          <cell r="N116">
            <v>0</v>
          </cell>
          <cell r="O116">
            <v>0</v>
          </cell>
          <cell r="P116">
            <v>0</v>
          </cell>
          <cell r="Q116" t="str">
            <v>ADMINISTRADOR DE EMPRESAS</v>
          </cell>
          <cell r="R116">
            <v>0</v>
          </cell>
          <cell r="S116">
            <v>0</v>
          </cell>
          <cell r="T116">
            <v>0</v>
          </cell>
          <cell r="U116">
            <v>0</v>
          </cell>
          <cell r="V116">
            <v>0</v>
          </cell>
          <cell r="W116">
            <v>0</v>
          </cell>
          <cell r="X116">
            <v>0</v>
          </cell>
          <cell r="Y116" t="str">
            <v>Cumple</v>
          </cell>
          <cell r="Z116">
            <v>0</v>
          </cell>
          <cell r="AA116">
            <v>0</v>
          </cell>
          <cell r="AB116" t="str">
            <v>No</v>
          </cell>
          <cell r="AC116">
            <v>0</v>
          </cell>
          <cell r="AD116">
            <v>0</v>
          </cell>
          <cell r="AE116">
            <v>100</v>
          </cell>
          <cell r="AF116">
            <v>30253</v>
          </cell>
          <cell r="AG116">
            <v>468.9</v>
          </cell>
          <cell r="AH116">
            <v>107</v>
          </cell>
        </row>
        <row r="117">
          <cell r="F117">
            <v>41672052</v>
          </cell>
          <cell r="G117" t="str">
            <v>440</v>
          </cell>
          <cell r="H117" t="str">
            <v>27</v>
          </cell>
          <cell r="I117" t="str">
            <v>Sobresaliente</v>
          </cell>
          <cell r="J117" t="str">
            <v>No</v>
          </cell>
          <cell r="K117" t="str">
            <v>CUMPLE</v>
          </cell>
          <cell r="L117" t="str">
            <v>Bachiller Académico</v>
          </cell>
          <cell r="M117">
            <v>0</v>
          </cell>
          <cell r="N117">
            <v>0</v>
          </cell>
          <cell r="O117">
            <v>0</v>
          </cell>
          <cell r="P117">
            <v>0</v>
          </cell>
          <cell r="Q117" t="str">
            <v>ADMINISTRADOR DE EMPRESAS</v>
          </cell>
          <cell r="R117">
            <v>0</v>
          </cell>
          <cell r="S117">
            <v>0</v>
          </cell>
          <cell r="T117">
            <v>0</v>
          </cell>
          <cell r="U117">
            <v>0</v>
          </cell>
          <cell r="V117">
            <v>0</v>
          </cell>
          <cell r="W117">
            <v>0</v>
          </cell>
          <cell r="X117">
            <v>0</v>
          </cell>
          <cell r="Y117" t="str">
            <v>Cumple</v>
          </cell>
          <cell r="Z117">
            <v>0</v>
          </cell>
          <cell r="AA117">
            <v>0</v>
          </cell>
          <cell r="AB117" t="str">
            <v>No</v>
          </cell>
          <cell r="AC117">
            <v>0</v>
          </cell>
          <cell r="AD117">
            <v>0</v>
          </cell>
          <cell r="AE117">
            <v>100</v>
          </cell>
          <cell r="AF117">
            <v>30489</v>
          </cell>
          <cell r="AG117">
            <v>461.03333333333336</v>
          </cell>
          <cell r="AH117">
            <v>108</v>
          </cell>
        </row>
        <row r="118">
          <cell r="F118">
            <v>41794222</v>
          </cell>
          <cell r="G118" t="str">
            <v>407</v>
          </cell>
          <cell r="H118" t="str">
            <v>27</v>
          </cell>
          <cell r="I118" t="str">
            <v>Sobresaliente</v>
          </cell>
          <cell r="J118" t="str">
            <v>No</v>
          </cell>
          <cell r="K118" t="str">
            <v>CUMPLE</v>
          </cell>
          <cell r="L118" t="str">
            <v>BACHILLER ACADEMICO</v>
          </cell>
          <cell r="M118">
            <v>0</v>
          </cell>
          <cell r="N118">
            <v>0</v>
          </cell>
          <cell r="O118">
            <v>0</v>
          </cell>
          <cell r="P118">
            <v>0</v>
          </cell>
          <cell r="Q118" t="str">
            <v>ADMINISTRADOR DE EMPRESAS</v>
          </cell>
          <cell r="R118">
            <v>0</v>
          </cell>
          <cell r="S118">
            <v>0</v>
          </cell>
          <cell r="T118">
            <v>0</v>
          </cell>
          <cell r="U118">
            <v>0</v>
          </cell>
          <cell r="V118">
            <v>0</v>
          </cell>
          <cell r="W118">
            <v>0</v>
          </cell>
          <cell r="X118">
            <v>0</v>
          </cell>
          <cell r="Y118" t="str">
            <v>Cumple</v>
          </cell>
          <cell r="Z118">
            <v>0</v>
          </cell>
          <cell r="AA118">
            <v>0</v>
          </cell>
          <cell r="AB118" t="str">
            <v>No</v>
          </cell>
          <cell r="AC118">
            <v>0</v>
          </cell>
          <cell r="AD118">
            <v>0</v>
          </cell>
          <cell r="AE118">
            <v>100</v>
          </cell>
          <cell r="AF118">
            <v>31455</v>
          </cell>
          <cell r="AG118">
            <v>428.83333333333331</v>
          </cell>
          <cell r="AH118">
            <v>109</v>
          </cell>
        </row>
        <row r="119">
          <cell r="F119">
            <v>16475067</v>
          </cell>
          <cell r="G119" t="str">
            <v>407</v>
          </cell>
          <cell r="H119" t="str">
            <v>27</v>
          </cell>
          <cell r="I119" t="str">
            <v>Sobresaliente</v>
          </cell>
          <cell r="J119" t="str">
            <v>No</v>
          </cell>
          <cell r="K119" t="str">
            <v>CUMPLE</v>
          </cell>
          <cell r="L119" t="str">
            <v>BACHILLER ACADÉMICO</v>
          </cell>
          <cell r="M119">
            <v>0</v>
          </cell>
          <cell r="N119" t="str">
            <v>TECNOLOGO EN SANEAMIENTO AMBIENTAL</v>
          </cell>
          <cell r="O119">
            <v>0</v>
          </cell>
          <cell r="P119">
            <v>0</v>
          </cell>
          <cell r="Q119" t="str">
            <v>ADMINISTRADOR AMBIENTAL</v>
          </cell>
          <cell r="R119">
            <v>0</v>
          </cell>
          <cell r="S119">
            <v>0</v>
          </cell>
          <cell r="T119">
            <v>0</v>
          </cell>
          <cell r="U119">
            <v>0</v>
          </cell>
          <cell r="V119">
            <v>0</v>
          </cell>
          <cell r="W119">
            <v>0</v>
          </cell>
          <cell r="X119">
            <v>0</v>
          </cell>
          <cell r="Y119" t="str">
            <v>Cumple</v>
          </cell>
          <cell r="Z119">
            <v>0</v>
          </cell>
          <cell r="AA119">
            <v>0</v>
          </cell>
          <cell r="AB119" t="str">
            <v>No</v>
          </cell>
          <cell r="AC119">
            <v>0</v>
          </cell>
          <cell r="AD119">
            <v>0</v>
          </cell>
          <cell r="AE119">
            <v>100</v>
          </cell>
          <cell r="AF119">
            <v>32721</v>
          </cell>
          <cell r="AG119">
            <v>386.63333333333333</v>
          </cell>
          <cell r="AH119">
            <v>110</v>
          </cell>
        </row>
        <row r="120">
          <cell r="F120">
            <v>39655738</v>
          </cell>
          <cell r="G120" t="str">
            <v>407</v>
          </cell>
          <cell r="H120" t="str">
            <v>27</v>
          </cell>
          <cell r="I120" t="str">
            <v>Sobresaliente</v>
          </cell>
          <cell r="J120" t="str">
            <v>No</v>
          </cell>
          <cell r="K120" t="str">
            <v>CUMPLE</v>
          </cell>
          <cell r="L120" t="str">
            <v>BACHILLER COMERCIAL</v>
          </cell>
          <cell r="M120">
            <v>0</v>
          </cell>
          <cell r="N120">
            <v>0</v>
          </cell>
          <cell r="O120">
            <v>0</v>
          </cell>
          <cell r="P120">
            <v>0</v>
          </cell>
          <cell r="Q120" t="str">
            <v>LICENCIADO EN FILOLOGIA E IDIOMAS</v>
          </cell>
          <cell r="R120">
            <v>0</v>
          </cell>
          <cell r="S120">
            <v>0</v>
          </cell>
          <cell r="T120">
            <v>0</v>
          </cell>
          <cell r="U120">
            <v>0</v>
          </cell>
          <cell r="V120">
            <v>0</v>
          </cell>
          <cell r="W120">
            <v>0</v>
          </cell>
          <cell r="X120">
            <v>0</v>
          </cell>
          <cell r="Y120" t="str">
            <v>Cumple</v>
          </cell>
          <cell r="Z120">
            <v>0</v>
          </cell>
          <cell r="AA120">
            <v>0</v>
          </cell>
          <cell r="AB120" t="str">
            <v>No</v>
          </cell>
          <cell r="AC120">
            <v>0</v>
          </cell>
          <cell r="AD120">
            <v>0</v>
          </cell>
          <cell r="AE120">
            <v>100</v>
          </cell>
          <cell r="AF120">
            <v>34015</v>
          </cell>
          <cell r="AG120">
            <v>343.5</v>
          </cell>
          <cell r="AH120">
            <v>111</v>
          </cell>
        </row>
        <row r="121">
          <cell r="F121">
            <v>39765084</v>
          </cell>
          <cell r="G121" t="str">
            <v>407</v>
          </cell>
          <cell r="H121" t="str">
            <v>27</v>
          </cell>
          <cell r="I121" t="str">
            <v>Sobresaliente</v>
          </cell>
          <cell r="J121" t="str">
            <v>No</v>
          </cell>
          <cell r="K121" t="str">
            <v>CUMPLE</v>
          </cell>
          <cell r="L121" t="str">
            <v>bachiller academico</v>
          </cell>
          <cell r="M121">
            <v>0</v>
          </cell>
          <cell r="N121">
            <v>0</v>
          </cell>
          <cell r="O121">
            <v>0</v>
          </cell>
          <cell r="P121">
            <v>0</v>
          </cell>
          <cell r="Q121" t="str">
            <v>LICENCIADO EN EDUCACION BASICA CON ENFASIS EN TECNOLOGIA E INFORMATICA</v>
          </cell>
          <cell r="R121">
            <v>0</v>
          </cell>
          <cell r="S121">
            <v>0</v>
          </cell>
          <cell r="T121">
            <v>0</v>
          </cell>
          <cell r="U121">
            <v>0</v>
          </cell>
          <cell r="V121">
            <v>0</v>
          </cell>
          <cell r="W121">
            <v>0</v>
          </cell>
          <cell r="X121">
            <v>0</v>
          </cell>
          <cell r="Y121" t="str">
            <v>Cumple</v>
          </cell>
          <cell r="Z121">
            <v>0</v>
          </cell>
          <cell r="AA121">
            <v>0</v>
          </cell>
          <cell r="AB121" t="str">
            <v>No</v>
          </cell>
          <cell r="AC121">
            <v>0</v>
          </cell>
          <cell r="AD121">
            <v>0</v>
          </cell>
          <cell r="AE121">
            <v>100</v>
          </cell>
          <cell r="AF121">
            <v>34015</v>
          </cell>
          <cell r="AG121">
            <v>343.5</v>
          </cell>
          <cell r="AH121">
            <v>112</v>
          </cell>
        </row>
        <row r="122">
          <cell r="F122">
            <v>37730203</v>
          </cell>
          <cell r="G122" t="str">
            <v>407</v>
          </cell>
          <cell r="H122" t="str">
            <v>27</v>
          </cell>
          <cell r="I122" t="str">
            <v>Sobresaliente</v>
          </cell>
          <cell r="J122" t="str">
            <v>No</v>
          </cell>
          <cell r="K122" t="str">
            <v>CUMPLE</v>
          </cell>
          <cell r="L122" t="str">
            <v>Bachiller Académico</v>
          </cell>
          <cell r="M122">
            <v>0</v>
          </cell>
          <cell r="N122">
            <v>0</v>
          </cell>
          <cell r="O122">
            <v>0</v>
          </cell>
          <cell r="P122">
            <v>0</v>
          </cell>
          <cell r="Q122" t="str">
            <v>LICENCIADO EN INFORMATICA</v>
          </cell>
          <cell r="R122">
            <v>0</v>
          </cell>
          <cell r="S122">
            <v>0</v>
          </cell>
          <cell r="T122">
            <v>0</v>
          </cell>
          <cell r="U122">
            <v>0</v>
          </cell>
          <cell r="V122">
            <v>0</v>
          </cell>
          <cell r="W122">
            <v>0</v>
          </cell>
          <cell r="X122">
            <v>0</v>
          </cell>
          <cell r="Y122" t="str">
            <v>Cumple</v>
          </cell>
          <cell r="Z122">
            <v>0</v>
          </cell>
          <cell r="AA122">
            <v>0</v>
          </cell>
          <cell r="AB122" t="str">
            <v>No</v>
          </cell>
          <cell r="AC122">
            <v>0</v>
          </cell>
          <cell r="AD122">
            <v>0</v>
          </cell>
          <cell r="AE122">
            <v>100</v>
          </cell>
          <cell r="AF122">
            <v>34015</v>
          </cell>
          <cell r="AG122">
            <v>343.5</v>
          </cell>
          <cell r="AH122">
            <v>113</v>
          </cell>
        </row>
        <row r="123">
          <cell r="F123">
            <v>79563962</v>
          </cell>
          <cell r="G123" t="str">
            <v>407</v>
          </cell>
          <cell r="H123" t="str">
            <v>27</v>
          </cell>
          <cell r="I123" t="str">
            <v>Sobresaliente</v>
          </cell>
          <cell r="J123" t="str">
            <v>No</v>
          </cell>
          <cell r="K123" t="str">
            <v>CUMPLE</v>
          </cell>
          <cell r="L123" t="str">
            <v>bachiller academico</v>
          </cell>
          <cell r="M123">
            <v>0</v>
          </cell>
          <cell r="N123">
            <v>0</v>
          </cell>
          <cell r="O123">
            <v>0</v>
          </cell>
          <cell r="P123">
            <v>0</v>
          </cell>
          <cell r="Q123" t="str">
            <v>LICENCIADO EN ADMINISTRACION Y SUPERVISION EDUCATIVA</v>
          </cell>
          <cell r="R123">
            <v>0</v>
          </cell>
          <cell r="S123">
            <v>0</v>
          </cell>
          <cell r="T123">
            <v>0</v>
          </cell>
          <cell r="U123">
            <v>0</v>
          </cell>
          <cell r="V123">
            <v>0</v>
          </cell>
          <cell r="W123">
            <v>0</v>
          </cell>
          <cell r="X123">
            <v>0</v>
          </cell>
          <cell r="Y123" t="str">
            <v>Cumple</v>
          </cell>
          <cell r="Z123">
            <v>0</v>
          </cell>
          <cell r="AA123">
            <v>0</v>
          </cell>
          <cell r="AB123" t="str">
            <v>No</v>
          </cell>
          <cell r="AC123">
            <v>0</v>
          </cell>
          <cell r="AD123">
            <v>0</v>
          </cell>
          <cell r="AE123">
            <v>100</v>
          </cell>
          <cell r="AF123">
            <v>34015</v>
          </cell>
          <cell r="AG123">
            <v>343.5</v>
          </cell>
          <cell r="AH123">
            <v>114</v>
          </cell>
        </row>
        <row r="124">
          <cell r="F124">
            <v>79470938</v>
          </cell>
          <cell r="G124" t="str">
            <v>407</v>
          </cell>
          <cell r="H124" t="str">
            <v>27</v>
          </cell>
          <cell r="I124" t="str">
            <v>Sobresaliente</v>
          </cell>
          <cell r="J124" t="str">
            <v>No</v>
          </cell>
          <cell r="K124" t="str">
            <v>CUMPLE</v>
          </cell>
          <cell r="L124" t="str">
            <v>BACHILLER ACADEMICO</v>
          </cell>
          <cell r="M124">
            <v>0</v>
          </cell>
          <cell r="N124">
            <v>0</v>
          </cell>
          <cell r="O124">
            <v>0</v>
          </cell>
          <cell r="P124">
            <v>0</v>
          </cell>
          <cell r="Q124" t="str">
            <v>LICENCIADO EN ADMINISTRACION EDUCATIVA</v>
          </cell>
          <cell r="R124">
            <v>0</v>
          </cell>
          <cell r="S124">
            <v>0</v>
          </cell>
          <cell r="T124">
            <v>0</v>
          </cell>
          <cell r="U124">
            <v>0</v>
          </cell>
          <cell r="V124">
            <v>0</v>
          </cell>
          <cell r="W124">
            <v>0</v>
          </cell>
          <cell r="X124">
            <v>0</v>
          </cell>
          <cell r="Y124" t="str">
            <v>Cumple</v>
          </cell>
          <cell r="Z124">
            <v>0</v>
          </cell>
          <cell r="AA124">
            <v>0</v>
          </cell>
          <cell r="AB124" t="str">
            <v>No</v>
          </cell>
          <cell r="AC124">
            <v>0</v>
          </cell>
          <cell r="AD124">
            <v>0</v>
          </cell>
          <cell r="AE124">
            <v>100</v>
          </cell>
          <cell r="AF124">
            <v>34015</v>
          </cell>
          <cell r="AG124">
            <v>343.5</v>
          </cell>
          <cell r="AH124">
            <v>115</v>
          </cell>
        </row>
        <row r="125">
          <cell r="F125">
            <v>52098917</v>
          </cell>
          <cell r="G125" t="str">
            <v>407</v>
          </cell>
          <cell r="H125" t="str">
            <v>27</v>
          </cell>
          <cell r="I125" t="str">
            <v>Sobresaliente</v>
          </cell>
          <cell r="J125" t="str">
            <v>No</v>
          </cell>
          <cell r="K125" t="str">
            <v>CUMPLE</v>
          </cell>
          <cell r="L125" t="str">
            <v>BACHILLER ACADEMICO</v>
          </cell>
          <cell r="M125">
            <v>0</v>
          </cell>
          <cell r="N125">
            <v>0</v>
          </cell>
          <cell r="O125">
            <v>0</v>
          </cell>
          <cell r="P125">
            <v>0</v>
          </cell>
          <cell r="Q125" t="str">
            <v>LICENCIADO EN EDUCACION PREESCOLAR CON ENFASIS EN INGLES</v>
          </cell>
          <cell r="R125">
            <v>0</v>
          </cell>
          <cell r="S125">
            <v>0</v>
          </cell>
          <cell r="T125">
            <v>0</v>
          </cell>
          <cell r="U125">
            <v>0</v>
          </cell>
          <cell r="V125">
            <v>0</v>
          </cell>
          <cell r="W125">
            <v>0</v>
          </cell>
          <cell r="X125">
            <v>0</v>
          </cell>
          <cell r="Y125" t="str">
            <v>Cumple</v>
          </cell>
          <cell r="Z125">
            <v>0</v>
          </cell>
          <cell r="AA125">
            <v>0</v>
          </cell>
          <cell r="AB125" t="str">
            <v>No</v>
          </cell>
          <cell r="AC125">
            <v>0</v>
          </cell>
          <cell r="AD125">
            <v>0</v>
          </cell>
          <cell r="AE125">
            <v>100</v>
          </cell>
          <cell r="AF125">
            <v>34015</v>
          </cell>
          <cell r="AG125">
            <v>343.5</v>
          </cell>
          <cell r="AH125">
            <v>116</v>
          </cell>
        </row>
        <row r="126">
          <cell r="F126">
            <v>52078663</v>
          </cell>
          <cell r="G126" t="str">
            <v>407</v>
          </cell>
          <cell r="H126" t="str">
            <v>27</v>
          </cell>
          <cell r="I126" t="str">
            <v>Sobresaliente</v>
          </cell>
          <cell r="J126" t="str">
            <v>No</v>
          </cell>
          <cell r="K126" t="str">
            <v>CUMPLE</v>
          </cell>
          <cell r="L126" t="str">
            <v>BACHILLER COMERCIAL</v>
          </cell>
          <cell r="M126">
            <v>0</v>
          </cell>
          <cell r="N126">
            <v>0</v>
          </cell>
          <cell r="O126">
            <v>0</v>
          </cell>
          <cell r="P126">
            <v>0</v>
          </cell>
          <cell r="Q126" t="str">
            <v>LICENCIADO(A) EN INFORMATICA</v>
          </cell>
          <cell r="R126">
            <v>0</v>
          </cell>
          <cell r="S126">
            <v>0</v>
          </cell>
          <cell r="T126">
            <v>0</v>
          </cell>
          <cell r="U126">
            <v>0</v>
          </cell>
          <cell r="V126">
            <v>0</v>
          </cell>
          <cell r="W126">
            <v>0</v>
          </cell>
          <cell r="X126">
            <v>0</v>
          </cell>
          <cell r="Y126" t="str">
            <v>Cumple</v>
          </cell>
          <cell r="Z126">
            <v>0</v>
          </cell>
          <cell r="AA126">
            <v>0</v>
          </cell>
          <cell r="AB126" t="str">
            <v>No</v>
          </cell>
          <cell r="AC126">
            <v>0</v>
          </cell>
          <cell r="AD126">
            <v>0</v>
          </cell>
          <cell r="AE126">
            <v>100</v>
          </cell>
          <cell r="AF126">
            <v>34015</v>
          </cell>
          <cell r="AG126">
            <v>343.5</v>
          </cell>
          <cell r="AH126">
            <v>117</v>
          </cell>
        </row>
        <row r="127">
          <cell r="F127">
            <v>52107232</v>
          </cell>
          <cell r="G127" t="str">
            <v>407</v>
          </cell>
          <cell r="H127" t="str">
            <v>27</v>
          </cell>
          <cell r="I127" t="str">
            <v>Sobresaliente</v>
          </cell>
          <cell r="J127" t="str">
            <v>No</v>
          </cell>
          <cell r="K127" t="str">
            <v>CUMPLE</v>
          </cell>
          <cell r="L127" t="str">
            <v>BACHILLER ACADEMICO</v>
          </cell>
          <cell r="M127">
            <v>0</v>
          </cell>
          <cell r="N127" t="str">
            <v>TECNOLOGO EN CONTABILIDAD Y FINANZAS</v>
          </cell>
          <cell r="O127">
            <v>0</v>
          </cell>
          <cell r="P127">
            <v>0</v>
          </cell>
          <cell r="Q127" t="str">
            <v>ADMINISTRADOR DE EMPRESAS</v>
          </cell>
          <cell r="R127">
            <v>0</v>
          </cell>
          <cell r="S127">
            <v>0</v>
          </cell>
          <cell r="T127">
            <v>0</v>
          </cell>
          <cell r="U127">
            <v>0</v>
          </cell>
          <cell r="V127">
            <v>0</v>
          </cell>
          <cell r="W127">
            <v>0</v>
          </cell>
          <cell r="X127">
            <v>0</v>
          </cell>
          <cell r="Y127" t="str">
            <v>Cumple</v>
          </cell>
          <cell r="Z127">
            <v>0</v>
          </cell>
          <cell r="AA127">
            <v>0</v>
          </cell>
          <cell r="AB127" t="str">
            <v>No</v>
          </cell>
          <cell r="AC127">
            <v>0</v>
          </cell>
          <cell r="AD127">
            <v>0</v>
          </cell>
          <cell r="AE127">
            <v>100</v>
          </cell>
          <cell r="AF127">
            <v>34015</v>
          </cell>
          <cell r="AG127">
            <v>343.5</v>
          </cell>
          <cell r="AH127">
            <v>118</v>
          </cell>
        </row>
        <row r="128">
          <cell r="F128">
            <v>52102988</v>
          </cell>
          <cell r="G128" t="str">
            <v>407</v>
          </cell>
          <cell r="H128" t="str">
            <v>27</v>
          </cell>
          <cell r="I128" t="str">
            <v>Sobresaliente</v>
          </cell>
          <cell r="J128" t="str">
            <v>No</v>
          </cell>
          <cell r="K128" t="str">
            <v>CUMPLE</v>
          </cell>
          <cell r="L128" t="str">
            <v>BACHILLER COMERCIAL</v>
          </cell>
          <cell r="M128">
            <v>0</v>
          </cell>
          <cell r="N128">
            <v>0</v>
          </cell>
          <cell r="O128">
            <v>0</v>
          </cell>
          <cell r="P128">
            <v>0</v>
          </cell>
          <cell r="Q128" t="str">
            <v>CONTADOR PUBLICO</v>
          </cell>
          <cell r="R128">
            <v>0</v>
          </cell>
          <cell r="S128">
            <v>0</v>
          </cell>
          <cell r="T128">
            <v>0</v>
          </cell>
          <cell r="U128">
            <v>0</v>
          </cell>
          <cell r="V128">
            <v>0</v>
          </cell>
          <cell r="W128">
            <v>0</v>
          </cell>
          <cell r="X128">
            <v>0</v>
          </cell>
          <cell r="Y128" t="str">
            <v>Cumple</v>
          </cell>
          <cell r="Z128">
            <v>0</v>
          </cell>
          <cell r="AA128">
            <v>0</v>
          </cell>
          <cell r="AB128" t="str">
            <v>No</v>
          </cell>
          <cell r="AC128">
            <v>0</v>
          </cell>
          <cell r="AD128">
            <v>0</v>
          </cell>
          <cell r="AE128">
            <v>100</v>
          </cell>
          <cell r="AF128">
            <v>34015</v>
          </cell>
          <cell r="AG128">
            <v>343.5</v>
          </cell>
          <cell r="AH128">
            <v>119</v>
          </cell>
        </row>
        <row r="129">
          <cell r="F129">
            <v>51709805</v>
          </cell>
          <cell r="G129" t="str">
            <v>407</v>
          </cell>
          <cell r="H129" t="str">
            <v>27</v>
          </cell>
          <cell r="I129" t="str">
            <v>Sobresaliente</v>
          </cell>
          <cell r="J129" t="str">
            <v>No</v>
          </cell>
          <cell r="K129" t="str">
            <v>CUMPLE</v>
          </cell>
          <cell r="L129" t="str">
            <v>BACHILLER ACADEMICO</v>
          </cell>
          <cell r="M129">
            <v>0</v>
          </cell>
          <cell r="N129">
            <v>0</v>
          </cell>
          <cell r="O129">
            <v>0</v>
          </cell>
          <cell r="P129">
            <v>0</v>
          </cell>
          <cell r="Q129" t="str">
            <v>CONTADOR PUBLICO</v>
          </cell>
          <cell r="R129">
            <v>0</v>
          </cell>
          <cell r="S129">
            <v>0</v>
          </cell>
          <cell r="T129">
            <v>0</v>
          </cell>
          <cell r="U129">
            <v>0</v>
          </cell>
          <cell r="V129">
            <v>0</v>
          </cell>
          <cell r="W129">
            <v>0</v>
          </cell>
          <cell r="X129">
            <v>0</v>
          </cell>
          <cell r="Y129" t="str">
            <v>Cumple</v>
          </cell>
          <cell r="Z129">
            <v>0</v>
          </cell>
          <cell r="AA129">
            <v>0</v>
          </cell>
          <cell r="AB129" t="str">
            <v>No</v>
          </cell>
          <cell r="AC129">
            <v>0</v>
          </cell>
          <cell r="AD129">
            <v>0</v>
          </cell>
          <cell r="AE129">
            <v>100</v>
          </cell>
          <cell r="AF129">
            <v>34015</v>
          </cell>
          <cell r="AG129">
            <v>343.5</v>
          </cell>
          <cell r="AH129">
            <v>120</v>
          </cell>
        </row>
        <row r="130">
          <cell r="F130">
            <v>51703581</v>
          </cell>
          <cell r="G130" t="str">
            <v>407</v>
          </cell>
          <cell r="H130" t="str">
            <v>27</v>
          </cell>
          <cell r="I130" t="str">
            <v>Sobresaliente</v>
          </cell>
          <cell r="J130" t="str">
            <v>No</v>
          </cell>
          <cell r="K130" t="str">
            <v>CUMPLE</v>
          </cell>
          <cell r="L130" t="str">
            <v>BACHILLER</v>
          </cell>
          <cell r="M130">
            <v>0</v>
          </cell>
          <cell r="N130">
            <v>0</v>
          </cell>
          <cell r="O130">
            <v>0</v>
          </cell>
          <cell r="P130">
            <v>0</v>
          </cell>
          <cell r="Q130" t="str">
            <v>LICENCIADO EN EDUCACION PREESCOLAR</v>
          </cell>
          <cell r="R130">
            <v>0</v>
          </cell>
          <cell r="S130">
            <v>0</v>
          </cell>
          <cell r="T130">
            <v>0</v>
          </cell>
          <cell r="U130">
            <v>0</v>
          </cell>
          <cell r="V130">
            <v>0</v>
          </cell>
          <cell r="W130">
            <v>0</v>
          </cell>
          <cell r="X130">
            <v>0</v>
          </cell>
          <cell r="Y130" t="str">
            <v>Cumple</v>
          </cell>
          <cell r="Z130">
            <v>0</v>
          </cell>
          <cell r="AA130">
            <v>0</v>
          </cell>
          <cell r="AB130" t="str">
            <v>No</v>
          </cell>
          <cell r="AC130">
            <v>0</v>
          </cell>
          <cell r="AD130">
            <v>0</v>
          </cell>
          <cell r="AE130">
            <v>100</v>
          </cell>
          <cell r="AF130">
            <v>34015</v>
          </cell>
          <cell r="AG130">
            <v>343.5</v>
          </cell>
          <cell r="AH130">
            <v>121</v>
          </cell>
        </row>
        <row r="131">
          <cell r="F131">
            <v>51734772</v>
          </cell>
          <cell r="G131" t="str">
            <v>407</v>
          </cell>
          <cell r="H131" t="str">
            <v>27</v>
          </cell>
          <cell r="I131" t="str">
            <v>Sobresaliente</v>
          </cell>
          <cell r="J131" t="str">
            <v>No</v>
          </cell>
          <cell r="K131" t="str">
            <v>CUMPLE</v>
          </cell>
          <cell r="L131" t="str">
            <v>BACHILLER ACADÉMICO</v>
          </cell>
          <cell r="M131">
            <v>0</v>
          </cell>
          <cell r="N131">
            <v>0</v>
          </cell>
          <cell r="O131">
            <v>0</v>
          </cell>
          <cell r="P131">
            <v>0</v>
          </cell>
          <cell r="Q131" t="str">
            <v>CONTADOR PUBLICO</v>
          </cell>
          <cell r="R131">
            <v>0</v>
          </cell>
          <cell r="S131">
            <v>0</v>
          </cell>
          <cell r="T131">
            <v>0</v>
          </cell>
          <cell r="U131">
            <v>0</v>
          </cell>
          <cell r="V131">
            <v>0</v>
          </cell>
          <cell r="W131">
            <v>0</v>
          </cell>
          <cell r="X131">
            <v>0</v>
          </cell>
          <cell r="Y131" t="str">
            <v>Cumple</v>
          </cell>
          <cell r="Z131">
            <v>0</v>
          </cell>
          <cell r="AA131">
            <v>0</v>
          </cell>
          <cell r="AB131" t="str">
            <v>No</v>
          </cell>
          <cell r="AC131">
            <v>0</v>
          </cell>
          <cell r="AD131">
            <v>0</v>
          </cell>
          <cell r="AE131">
            <v>100</v>
          </cell>
          <cell r="AF131">
            <v>34015</v>
          </cell>
          <cell r="AG131">
            <v>343.5</v>
          </cell>
          <cell r="AH131">
            <v>122</v>
          </cell>
        </row>
        <row r="132">
          <cell r="F132">
            <v>51947328</v>
          </cell>
          <cell r="G132" t="str">
            <v>407</v>
          </cell>
          <cell r="H132" t="str">
            <v>27</v>
          </cell>
          <cell r="I132" t="str">
            <v>Sobresaliente</v>
          </cell>
          <cell r="J132" t="str">
            <v>No</v>
          </cell>
          <cell r="K132" t="str">
            <v>CUMPLE</v>
          </cell>
          <cell r="L132" t="str">
            <v>BACHILLER ACADEMICO</v>
          </cell>
          <cell r="M132">
            <v>0</v>
          </cell>
          <cell r="N132">
            <v>0</v>
          </cell>
          <cell r="O132">
            <v>0</v>
          </cell>
          <cell r="P132">
            <v>0</v>
          </cell>
          <cell r="Q132" t="str">
            <v>LICENCIADO EN EDUCACION PRIMARIA</v>
          </cell>
          <cell r="R132">
            <v>0</v>
          </cell>
          <cell r="S132">
            <v>0</v>
          </cell>
          <cell r="T132">
            <v>0</v>
          </cell>
          <cell r="U132">
            <v>0</v>
          </cell>
          <cell r="V132">
            <v>0</v>
          </cell>
          <cell r="W132">
            <v>0</v>
          </cell>
          <cell r="X132">
            <v>0</v>
          </cell>
          <cell r="Y132" t="str">
            <v>Cumple</v>
          </cell>
          <cell r="Z132">
            <v>0</v>
          </cell>
          <cell r="AA132">
            <v>0</v>
          </cell>
          <cell r="AB132" t="str">
            <v>No</v>
          </cell>
          <cell r="AC132">
            <v>0</v>
          </cell>
          <cell r="AD132">
            <v>0</v>
          </cell>
          <cell r="AE132">
            <v>100</v>
          </cell>
          <cell r="AF132">
            <v>34015</v>
          </cell>
          <cell r="AG132">
            <v>343.5</v>
          </cell>
          <cell r="AH132">
            <v>123</v>
          </cell>
        </row>
        <row r="133">
          <cell r="F133">
            <v>80362437</v>
          </cell>
          <cell r="G133" t="str">
            <v>407</v>
          </cell>
          <cell r="H133" t="str">
            <v>27</v>
          </cell>
          <cell r="I133" t="str">
            <v>Sobresaliente</v>
          </cell>
          <cell r="J133" t="str">
            <v>No</v>
          </cell>
          <cell r="K133" t="str">
            <v>CUMPLE</v>
          </cell>
          <cell r="L133" t="str">
            <v>BACHILLER</v>
          </cell>
          <cell r="M133">
            <v>0</v>
          </cell>
          <cell r="N133">
            <v>0</v>
          </cell>
          <cell r="O133">
            <v>0</v>
          </cell>
          <cell r="P133">
            <v>0</v>
          </cell>
          <cell r="Q133" t="str">
            <v>LICENCIADO EN QUIMICA Y BIOLOGIA</v>
          </cell>
          <cell r="R133">
            <v>0</v>
          </cell>
          <cell r="S133">
            <v>0</v>
          </cell>
          <cell r="T133">
            <v>0</v>
          </cell>
          <cell r="U133">
            <v>0</v>
          </cell>
          <cell r="V133">
            <v>0</v>
          </cell>
          <cell r="W133">
            <v>0</v>
          </cell>
          <cell r="X133">
            <v>0</v>
          </cell>
          <cell r="Y133" t="str">
            <v>Cumple</v>
          </cell>
          <cell r="Z133">
            <v>0</v>
          </cell>
          <cell r="AA133">
            <v>0</v>
          </cell>
          <cell r="AB133" t="str">
            <v>No</v>
          </cell>
          <cell r="AC133">
            <v>0</v>
          </cell>
          <cell r="AD133">
            <v>0</v>
          </cell>
          <cell r="AE133">
            <v>100</v>
          </cell>
          <cell r="AF133">
            <v>34015</v>
          </cell>
          <cell r="AG133">
            <v>343.5</v>
          </cell>
          <cell r="AH133">
            <v>124</v>
          </cell>
        </row>
        <row r="134">
          <cell r="F134">
            <v>51962883</v>
          </cell>
          <cell r="G134" t="str">
            <v>407</v>
          </cell>
          <cell r="H134" t="str">
            <v>27</v>
          </cell>
          <cell r="I134" t="str">
            <v>Sobresaliente</v>
          </cell>
          <cell r="J134" t="str">
            <v>No</v>
          </cell>
          <cell r="K134" t="str">
            <v>CUMPLE</v>
          </cell>
          <cell r="L134" t="str">
            <v>Bachiller Académico</v>
          </cell>
          <cell r="M134">
            <v>0</v>
          </cell>
          <cell r="N134">
            <v>0</v>
          </cell>
          <cell r="O134">
            <v>0</v>
          </cell>
          <cell r="P134">
            <v>0</v>
          </cell>
          <cell r="Q134" t="str">
            <v>LICENCIADO EN EDUCACION BASICA CON ENFASIS EN LENGUA CASTELLANA E INGLES</v>
          </cell>
          <cell r="R134">
            <v>0</v>
          </cell>
          <cell r="S134">
            <v>0</v>
          </cell>
          <cell r="T134">
            <v>0</v>
          </cell>
          <cell r="U134">
            <v>0</v>
          </cell>
          <cell r="V134">
            <v>0</v>
          </cell>
          <cell r="W134">
            <v>0</v>
          </cell>
          <cell r="X134">
            <v>0</v>
          </cell>
          <cell r="Y134" t="str">
            <v>Cumple</v>
          </cell>
          <cell r="Z134">
            <v>0</v>
          </cell>
          <cell r="AA134">
            <v>0</v>
          </cell>
          <cell r="AB134" t="str">
            <v>No</v>
          </cell>
          <cell r="AC134">
            <v>0</v>
          </cell>
          <cell r="AD134">
            <v>0</v>
          </cell>
          <cell r="AE134">
            <v>100</v>
          </cell>
          <cell r="AF134">
            <v>34015</v>
          </cell>
          <cell r="AG134">
            <v>343.5</v>
          </cell>
          <cell r="AH134">
            <v>125</v>
          </cell>
        </row>
        <row r="135">
          <cell r="F135">
            <v>80395118</v>
          </cell>
          <cell r="G135" t="str">
            <v>407</v>
          </cell>
          <cell r="H135" t="str">
            <v>27</v>
          </cell>
          <cell r="I135" t="str">
            <v>Sobresaliente</v>
          </cell>
          <cell r="J135" t="str">
            <v>No</v>
          </cell>
          <cell r="K135" t="str">
            <v>CUMPLE</v>
          </cell>
          <cell r="L135" t="str">
            <v>BACHILLER ACADEMICO</v>
          </cell>
          <cell r="M135" t="str">
            <v>TECNICO PROFESIONAL EN SISTEMAS</v>
          </cell>
          <cell r="N135">
            <v>0</v>
          </cell>
          <cell r="O135">
            <v>0</v>
          </cell>
          <cell r="P135">
            <v>0</v>
          </cell>
          <cell r="Q135" t="str">
            <v>CONTADOR PUBLICO CON ENFASIS EN SISTEMAS Y ECONOMIA SOLIDARIA</v>
          </cell>
          <cell r="R135">
            <v>0</v>
          </cell>
          <cell r="S135">
            <v>0</v>
          </cell>
          <cell r="T135">
            <v>0</v>
          </cell>
          <cell r="U135">
            <v>0</v>
          </cell>
          <cell r="V135">
            <v>0</v>
          </cell>
          <cell r="W135">
            <v>0</v>
          </cell>
          <cell r="X135">
            <v>0</v>
          </cell>
          <cell r="Y135" t="str">
            <v>Cumple</v>
          </cell>
          <cell r="Z135">
            <v>0</v>
          </cell>
          <cell r="AA135">
            <v>0</v>
          </cell>
          <cell r="AB135" t="str">
            <v>No</v>
          </cell>
          <cell r="AC135">
            <v>0</v>
          </cell>
          <cell r="AD135">
            <v>0</v>
          </cell>
          <cell r="AE135">
            <v>100</v>
          </cell>
          <cell r="AF135">
            <v>34015</v>
          </cell>
          <cell r="AG135">
            <v>343.5</v>
          </cell>
          <cell r="AH135">
            <v>126</v>
          </cell>
        </row>
        <row r="136">
          <cell r="F136">
            <v>52072470</v>
          </cell>
          <cell r="G136" t="str">
            <v>440</v>
          </cell>
          <cell r="H136" t="str">
            <v>27</v>
          </cell>
          <cell r="I136" t="str">
            <v>Sobresaliente</v>
          </cell>
          <cell r="J136" t="str">
            <v>No</v>
          </cell>
          <cell r="K136" t="str">
            <v>CUMPLE</v>
          </cell>
          <cell r="L136" t="str">
            <v>BACHILLER ACADÉMICO</v>
          </cell>
          <cell r="M136">
            <v>0</v>
          </cell>
          <cell r="N136" t="str">
            <v>TECNOLOGO EN ASISTENCIA GERENCIAL</v>
          </cell>
          <cell r="O136">
            <v>0</v>
          </cell>
          <cell r="P136">
            <v>0</v>
          </cell>
          <cell r="Q136" t="str">
            <v>ADMINISTRADOR DE EMPRESAS</v>
          </cell>
          <cell r="R136">
            <v>0</v>
          </cell>
          <cell r="S136">
            <v>0</v>
          </cell>
          <cell r="T136">
            <v>0</v>
          </cell>
          <cell r="U136">
            <v>0</v>
          </cell>
          <cell r="V136">
            <v>0</v>
          </cell>
          <cell r="W136">
            <v>0</v>
          </cell>
          <cell r="X136">
            <v>0</v>
          </cell>
          <cell r="Y136" t="str">
            <v>Cumple</v>
          </cell>
          <cell r="Z136">
            <v>0</v>
          </cell>
          <cell r="AA136">
            <v>0</v>
          </cell>
          <cell r="AB136" t="str">
            <v>No</v>
          </cell>
          <cell r="AC136">
            <v>0</v>
          </cell>
          <cell r="AD136">
            <v>0</v>
          </cell>
          <cell r="AE136">
            <v>100</v>
          </cell>
          <cell r="AF136">
            <v>34015</v>
          </cell>
          <cell r="AG136">
            <v>343.5</v>
          </cell>
          <cell r="AH136">
            <v>127</v>
          </cell>
        </row>
        <row r="137">
          <cell r="F137">
            <v>79751594</v>
          </cell>
          <cell r="G137" t="str">
            <v>407</v>
          </cell>
          <cell r="H137" t="str">
            <v>27</v>
          </cell>
          <cell r="I137" t="str">
            <v>Sobresaliente</v>
          </cell>
          <cell r="J137" t="str">
            <v>No</v>
          </cell>
          <cell r="K137" t="str">
            <v>CUMPLE</v>
          </cell>
          <cell r="L137" t="str">
            <v>BACHILLER TECNICO INDUSTRIAL EN ELECTRICIDA Y ELECTRONICA</v>
          </cell>
          <cell r="M137">
            <v>0</v>
          </cell>
          <cell r="N137" t="str">
            <v>TECNOLOGO EN CONTABILIDAD Y FINANZAS</v>
          </cell>
          <cell r="O137">
            <v>0</v>
          </cell>
          <cell r="P137">
            <v>0</v>
          </cell>
          <cell r="Q137" t="str">
            <v>CONTADOR PUBLICO</v>
          </cell>
          <cell r="R137">
            <v>0</v>
          </cell>
          <cell r="S137">
            <v>0</v>
          </cell>
          <cell r="T137">
            <v>0</v>
          </cell>
          <cell r="U137">
            <v>0</v>
          </cell>
          <cell r="V137">
            <v>0</v>
          </cell>
          <cell r="W137">
            <v>0</v>
          </cell>
          <cell r="X137">
            <v>0</v>
          </cell>
          <cell r="Y137" t="str">
            <v>Cumple</v>
          </cell>
          <cell r="Z137">
            <v>0</v>
          </cell>
          <cell r="AA137">
            <v>0</v>
          </cell>
          <cell r="AB137" t="str">
            <v>No</v>
          </cell>
          <cell r="AC137">
            <v>0</v>
          </cell>
          <cell r="AD137">
            <v>0</v>
          </cell>
          <cell r="AE137">
            <v>100</v>
          </cell>
          <cell r="AF137">
            <v>34016</v>
          </cell>
          <cell r="AG137">
            <v>343.46666666666664</v>
          </cell>
          <cell r="AH137">
            <v>128</v>
          </cell>
        </row>
        <row r="138">
          <cell r="F138">
            <v>79380856</v>
          </cell>
          <cell r="G138" t="str">
            <v>407</v>
          </cell>
          <cell r="H138" t="str">
            <v>27</v>
          </cell>
          <cell r="I138" t="str">
            <v>Sobresaliente</v>
          </cell>
          <cell r="J138" t="str">
            <v>No</v>
          </cell>
          <cell r="K138" t="str">
            <v>CUMPLE</v>
          </cell>
          <cell r="L138" t="str">
            <v>BACHILLER ACADÉMICO</v>
          </cell>
          <cell r="M138">
            <v>0</v>
          </cell>
          <cell r="N138">
            <v>0</v>
          </cell>
          <cell r="O138">
            <v>0</v>
          </cell>
          <cell r="P138">
            <v>0</v>
          </cell>
          <cell r="Q138" t="str">
            <v>CONTADOR PUBLICO</v>
          </cell>
          <cell r="R138">
            <v>0</v>
          </cell>
          <cell r="S138">
            <v>0</v>
          </cell>
          <cell r="T138">
            <v>0</v>
          </cell>
          <cell r="U138">
            <v>0</v>
          </cell>
          <cell r="V138">
            <v>0</v>
          </cell>
          <cell r="W138">
            <v>0</v>
          </cell>
          <cell r="X138">
            <v>0</v>
          </cell>
          <cell r="Y138" t="str">
            <v>Cumple</v>
          </cell>
          <cell r="Z138">
            <v>0</v>
          </cell>
          <cell r="AA138">
            <v>0</v>
          </cell>
          <cell r="AB138" t="str">
            <v>No</v>
          </cell>
          <cell r="AC138">
            <v>0</v>
          </cell>
          <cell r="AD138">
            <v>0</v>
          </cell>
          <cell r="AE138">
            <v>100</v>
          </cell>
          <cell r="AF138">
            <v>34625</v>
          </cell>
          <cell r="AG138">
            <v>323.16666666666669</v>
          </cell>
          <cell r="AH138">
            <v>129</v>
          </cell>
        </row>
        <row r="139">
          <cell r="F139">
            <v>5174301</v>
          </cell>
          <cell r="G139" t="str">
            <v>407</v>
          </cell>
          <cell r="H139" t="str">
            <v>27</v>
          </cell>
          <cell r="I139" t="str">
            <v>Sobresaliente</v>
          </cell>
          <cell r="J139" t="str">
            <v>No</v>
          </cell>
          <cell r="K139" t="str">
            <v>CUMPLE</v>
          </cell>
          <cell r="L139" t="str">
            <v>BACHILLER</v>
          </cell>
          <cell r="M139">
            <v>0</v>
          </cell>
          <cell r="N139">
            <v>0</v>
          </cell>
          <cell r="O139">
            <v>0</v>
          </cell>
          <cell r="P139">
            <v>0</v>
          </cell>
          <cell r="Q139" t="str">
            <v>ECONOMISTA</v>
          </cell>
          <cell r="R139">
            <v>0</v>
          </cell>
          <cell r="S139">
            <v>0</v>
          </cell>
          <cell r="T139">
            <v>0</v>
          </cell>
          <cell r="U139">
            <v>0</v>
          </cell>
          <cell r="V139">
            <v>0</v>
          </cell>
          <cell r="W139">
            <v>0</v>
          </cell>
          <cell r="X139">
            <v>0</v>
          </cell>
          <cell r="Y139" t="str">
            <v>Cumple</v>
          </cell>
          <cell r="Z139">
            <v>0</v>
          </cell>
          <cell r="AA139">
            <v>0</v>
          </cell>
          <cell r="AB139" t="str">
            <v>No</v>
          </cell>
          <cell r="AC139">
            <v>0</v>
          </cell>
          <cell r="AD139">
            <v>0</v>
          </cell>
          <cell r="AE139">
            <v>100</v>
          </cell>
          <cell r="AF139">
            <v>35304</v>
          </cell>
          <cell r="AG139">
            <v>300.53333333333336</v>
          </cell>
          <cell r="AH139">
            <v>130</v>
          </cell>
        </row>
        <row r="140">
          <cell r="F140">
            <v>51889444</v>
          </cell>
          <cell r="G140" t="str">
            <v>407</v>
          </cell>
          <cell r="H140" t="str">
            <v>27</v>
          </cell>
          <cell r="I140" t="str">
            <v>Sobresaliente</v>
          </cell>
          <cell r="J140" t="str">
            <v>No</v>
          </cell>
          <cell r="K140" t="str">
            <v>CUMPLE</v>
          </cell>
          <cell r="L140" t="str">
            <v>BACHILLER ACADEMICO</v>
          </cell>
          <cell r="M140">
            <v>0</v>
          </cell>
          <cell r="N140">
            <v>0</v>
          </cell>
          <cell r="O140">
            <v>0</v>
          </cell>
          <cell r="P140">
            <v>0</v>
          </cell>
          <cell r="Q140" t="str">
            <v>CONTADOR PÚBLICO</v>
          </cell>
          <cell r="R140">
            <v>0</v>
          </cell>
          <cell r="S140">
            <v>0</v>
          </cell>
          <cell r="T140">
            <v>0</v>
          </cell>
          <cell r="U140">
            <v>0</v>
          </cell>
          <cell r="V140">
            <v>0</v>
          </cell>
          <cell r="W140">
            <v>0</v>
          </cell>
          <cell r="X140">
            <v>0</v>
          </cell>
          <cell r="Y140" t="str">
            <v>Cumple</v>
          </cell>
          <cell r="Z140">
            <v>0</v>
          </cell>
          <cell r="AA140">
            <v>0</v>
          </cell>
          <cell r="AB140" t="str">
            <v>No</v>
          </cell>
          <cell r="AC140">
            <v>0</v>
          </cell>
          <cell r="AD140">
            <v>0</v>
          </cell>
          <cell r="AE140">
            <v>100</v>
          </cell>
          <cell r="AF140">
            <v>36326</v>
          </cell>
          <cell r="AG140">
            <v>266.46666666666664</v>
          </cell>
          <cell r="AH140">
            <v>131</v>
          </cell>
        </row>
        <row r="141">
          <cell r="F141">
            <v>51780542</v>
          </cell>
          <cell r="G141" t="str">
            <v>407</v>
          </cell>
          <cell r="H141" t="str">
            <v>27</v>
          </cell>
          <cell r="I141" t="str">
            <v>Sobresaliente</v>
          </cell>
          <cell r="J141" t="str">
            <v>No</v>
          </cell>
          <cell r="K141" t="str">
            <v>CUMPLE</v>
          </cell>
          <cell r="L141" t="str">
            <v>BACHILLER ACADEMICA</v>
          </cell>
          <cell r="M141">
            <v>0</v>
          </cell>
          <cell r="N141">
            <v>0</v>
          </cell>
          <cell r="O141">
            <v>0</v>
          </cell>
          <cell r="P141">
            <v>0</v>
          </cell>
          <cell r="Q141" t="str">
            <v>CONTADOR PUBLICO</v>
          </cell>
          <cell r="R141">
            <v>0</v>
          </cell>
          <cell r="S141">
            <v>0</v>
          </cell>
          <cell r="T141">
            <v>0</v>
          </cell>
          <cell r="U141">
            <v>0</v>
          </cell>
          <cell r="V141">
            <v>0</v>
          </cell>
          <cell r="W141">
            <v>0</v>
          </cell>
          <cell r="X141">
            <v>0</v>
          </cell>
          <cell r="Y141" t="str">
            <v>Cumple</v>
          </cell>
          <cell r="Z141">
            <v>0</v>
          </cell>
          <cell r="AA141">
            <v>0</v>
          </cell>
          <cell r="AB141" t="str">
            <v>No</v>
          </cell>
          <cell r="AC141">
            <v>0</v>
          </cell>
          <cell r="AD141">
            <v>0</v>
          </cell>
          <cell r="AE141">
            <v>100</v>
          </cell>
          <cell r="AF141">
            <v>36432</v>
          </cell>
          <cell r="AG141">
            <v>262.93333333333334</v>
          </cell>
          <cell r="AH141">
            <v>132</v>
          </cell>
        </row>
        <row r="142">
          <cell r="F142">
            <v>51902566</v>
          </cell>
          <cell r="G142" t="str">
            <v>407</v>
          </cell>
          <cell r="H142" t="str">
            <v>27</v>
          </cell>
          <cell r="I142" t="str">
            <v>Sobresaliente</v>
          </cell>
          <cell r="J142" t="str">
            <v>No</v>
          </cell>
          <cell r="K142" t="str">
            <v>CUMPLE</v>
          </cell>
          <cell r="L142" t="str">
            <v>BACHILLER COMERCIAL</v>
          </cell>
          <cell r="M142">
            <v>0</v>
          </cell>
          <cell r="N142">
            <v>0</v>
          </cell>
          <cell r="O142">
            <v>0</v>
          </cell>
          <cell r="P142">
            <v>0</v>
          </cell>
          <cell r="Q142" t="str">
            <v>CONTADOR PUBLICO</v>
          </cell>
          <cell r="R142">
            <v>0</v>
          </cell>
          <cell r="S142">
            <v>0</v>
          </cell>
          <cell r="T142">
            <v>0</v>
          </cell>
          <cell r="U142">
            <v>0</v>
          </cell>
          <cell r="V142">
            <v>0</v>
          </cell>
          <cell r="W142">
            <v>0</v>
          </cell>
          <cell r="X142">
            <v>0</v>
          </cell>
          <cell r="Y142" t="str">
            <v>Cumple</v>
          </cell>
          <cell r="Z142">
            <v>0</v>
          </cell>
          <cell r="AA142">
            <v>0</v>
          </cell>
          <cell r="AB142" t="str">
            <v>No</v>
          </cell>
          <cell r="AC142">
            <v>0</v>
          </cell>
          <cell r="AD142">
            <v>0</v>
          </cell>
          <cell r="AE142">
            <v>100</v>
          </cell>
          <cell r="AF142">
            <v>36580</v>
          </cell>
          <cell r="AG142">
            <v>258</v>
          </cell>
          <cell r="AH142">
            <v>133</v>
          </cell>
        </row>
        <row r="143">
          <cell r="F143">
            <v>79618296</v>
          </cell>
          <cell r="G143" t="str">
            <v>407</v>
          </cell>
          <cell r="H143" t="str">
            <v>27</v>
          </cell>
          <cell r="I143" t="str">
            <v>Sobresaliente</v>
          </cell>
          <cell r="J143" t="str">
            <v>No</v>
          </cell>
          <cell r="K143" t="str">
            <v>CUMPLE</v>
          </cell>
          <cell r="L143" t="str">
            <v>BACHILLER ACADEMICO</v>
          </cell>
          <cell r="M143">
            <v>0</v>
          </cell>
          <cell r="N143">
            <v>0</v>
          </cell>
          <cell r="O143">
            <v>0</v>
          </cell>
          <cell r="P143">
            <v>0</v>
          </cell>
          <cell r="Q143" t="str">
            <v>CONTADOR PUBLICO</v>
          </cell>
          <cell r="R143">
            <v>0</v>
          </cell>
          <cell r="S143">
            <v>0</v>
          </cell>
          <cell r="T143">
            <v>0</v>
          </cell>
          <cell r="U143">
            <v>0</v>
          </cell>
          <cell r="V143">
            <v>0</v>
          </cell>
          <cell r="W143">
            <v>0</v>
          </cell>
          <cell r="X143">
            <v>0</v>
          </cell>
          <cell r="Y143" t="str">
            <v>Cumple</v>
          </cell>
          <cell r="Z143">
            <v>0</v>
          </cell>
          <cell r="AA143">
            <v>0</v>
          </cell>
          <cell r="AB143" t="str">
            <v>No</v>
          </cell>
          <cell r="AC143">
            <v>0</v>
          </cell>
          <cell r="AD143">
            <v>0</v>
          </cell>
          <cell r="AE143">
            <v>100</v>
          </cell>
          <cell r="AF143">
            <v>37158</v>
          </cell>
          <cell r="AG143">
            <v>238.73333333333332</v>
          </cell>
          <cell r="AH143">
            <v>134</v>
          </cell>
        </row>
        <row r="144">
          <cell r="F144">
            <v>52100672</v>
          </cell>
          <cell r="G144" t="str">
            <v>407</v>
          </cell>
          <cell r="H144" t="str">
            <v>27</v>
          </cell>
          <cell r="I144" t="str">
            <v>Sobresaliente</v>
          </cell>
          <cell r="J144" t="str">
            <v>No</v>
          </cell>
          <cell r="K144" t="str">
            <v>CUMPLE</v>
          </cell>
          <cell r="L144" t="str">
            <v xml:space="preserve">BACHILLER COMERCIAL </v>
          </cell>
          <cell r="M144">
            <v>0</v>
          </cell>
          <cell r="N144">
            <v>0</v>
          </cell>
          <cell r="O144">
            <v>0</v>
          </cell>
          <cell r="P144">
            <v>0</v>
          </cell>
          <cell r="Q144" t="str">
            <v>CONTADOR PUBLICO</v>
          </cell>
          <cell r="R144">
            <v>0</v>
          </cell>
          <cell r="S144">
            <v>0</v>
          </cell>
          <cell r="T144">
            <v>0</v>
          </cell>
          <cell r="U144">
            <v>0</v>
          </cell>
          <cell r="V144">
            <v>0</v>
          </cell>
          <cell r="W144">
            <v>0</v>
          </cell>
          <cell r="X144">
            <v>0</v>
          </cell>
          <cell r="Y144" t="str">
            <v>Cumple</v>
          </cell>
          <cell r="Z144">
            <v>0</v>
          </cell>
          <cell r="AA144">
            <v>0</v>
          </cell>
          <cell r="AB144" t="str">
            <v>No</v>
          </cell>
          <cell r="AC144">
            <v>0</v>
          </cell>
          <cell r="AD144">
            <v>0</v>
          </cell>
          <cell r="AE144">
            <v>100</v>
          </cell>
          <cell r="AF144">
            <v>37222</v>
          </cell>
          <cell r="AG144">
            <v>236.6</v>
          </cell>
          <cell r="AH144">
            <v>135</v>
          </cell>
        </row>
        <row r="145">
          <cell r="F145">
            <v>52820057</v>
          </cell>
          <cell r="G145" t="str">
            <v>407</v>
          </cell>
          <cell r="H145" t="str">
            <v>27</v>
          </cell>
          <cell r="I145" t="str">
            <v>Sobresaliente</v>
          </cell>
          <cell r="J145" t="str">
            <v>No</v>
          </cell>
          <cell r="K145" t="str">
            <v>CUMPLE</v>
          </cell>
          <cell r="L145" t="str">
            <v>bachiller academico</v>
          </cell>
          <cell r="M145">
            <v>0</v>
          </cell>
          <cell r="N145">
            <v>0</v>
          </cell>
          <cell r="O145">
            <v>0</v>
          </cell>
          <cell r="P145">
            <v>0</v>
          </cell>
          <cell r="Q145" t="str">
            <v>CONTADOR PÚBLICO</v>
          </cell>
          <cell r="R145">
            <v>0</v>
          </cell>
          <cell r="S145">
            <v>0</v>
          </cell>
          <cell r="T145">
            <v>0</v>
          </cell>
          <cell r="U145">
            <v>0</v>
          </cell>
          <cell r="V145">
            <v>0</v>
          </cell>
          <cell r="W145">
            <v>0</v>
          </cell>
          <cell r="X145">
            <v>0</v>
          </cell>
          <cell r="Y145" t="str">
            <v>Cumple</v>
          </cell>
          <cell r="Z145">
            <v>0</v>
          </cell>
          <cell r="AA145">
            <v>0</v>
          </cell>
          <cell r="AB145" t="str">
            <v>No</v>
          </cell>
          <cell r="AC145">
            <v>0</v>
          </cell>
          <cell r="AD145">
            <v>0</v>
          </cell>
          <cell r="AE145">
            <v>100</v>
          </cell>
          <cell r="AF145">
            <v>37662</v>
          </cell>
          <cell r="AG145">
            <v>221.93333333333334</v>
          </cell>
          <cell r="AH145">
            <v>136</v>
          </cell>
        </row>
        <row r="146">
          <cell r="F146">
            <v>52201884</v>
          </cell>
          <cell r="G146" t="str">
            <v>440</v>
          </cell>
          <cell r="H146" t="str">
            <v>27</v>
          </cell>
          <cell r="I146" t="str">
            <v>Sobresaliente</v>
          </cell>
          <cell r="J146" t="str">
            <v>No</v>
          </cell>
          <cell r="K146" t="str">
            <v>CUMPLE</v>
          </cell>
          <cell r="L146" t="str">
            <v>BACHILLER ACADÉMICO</v>
          </cell>
          <cell r="M146">
            <v>0</v>
          </cell>
          <cell r="N146">
            <v>0</v>
          </cell>
          <cell r="O146">
            <v>0</v>
          </cell>
          <cell r="P146">
            <v>0</v>
          </cell>
          <cell r="Q146" t="str">
            <v>ADMINISTRADOR DE EMPRESAS</v>
          </cell>
          <cell r="R146">
            <v>0</v>
          </cell>
          <cell r="S146">
            <v>0</v>
          </cell>
          <cell r="T146">
            <v>0</v>
          </cell>
          <cell r="U146">
            <v>0</v>
          </cell>
          <cell r="V146">
            <v>0</v>
          </cell>
          <cell r="W146">
            <v>0</v>
          </cell>
          <cell r="X146">
            <v>0</v>
          </cell>
          <cell r="Y146" t="str">
            <v>Cumple</v>
          </cell>
          <cell r="Z146">
            <v>0</v>
          </cell>
          <cell r="AA146">
            <v>0</v>
          </cell>
          <cell r="AB146" t="str">
            <v>No</v>
          </cell>
          <cell r="AC146">
            <v>0</v>
          </cell>
          <cell r="AD146">
            <v>0</v>
          </cell>
          <cell r="AE146">
            <v>100</v>
          </cell>
          <cell r="AF146">
            <v>37662</v>
          </cell>
          <cell r="AG146">
            <v>221.93333333333334</v>
          </cell>
          <cell r="AH146">
            <v>137</v>
          </cell>
        </row>
        <row r="147">
          <cell r="F147">
            <v>52231241</v>
          </cell>
          <cell r="G147" t="str">
            <v>425</v>
          </cell>
          <cell r="H147" t="str">
            <v>27</v>
          </cell>
          <cell r="I147" t="str">
            <v>Sobresaliente</v>
          </cell>
          <cell r="J147" t="str">
            <v>No</v>
          </cell>
          <cell r="K147" t="str">
            <v>CUMPLE</v>
          </cell>
          <cell r="L147" t="str">
            <v>BACHILLER ACADEMICO</v>
          </cell>
          <cell r="M147" t="str">
            <v>TECNICO PROFESIONAL EN PROCESOS ADMINISTRATIVOS</v>
          </cell>
          <cell r="N147" t="str">
            <v>TECNOLOGO EN GESTION PUBLICA TERRITORIAL</v>
          </cell>
          <cell r="O147">
            <v>0</v>
          </cell>
          <cell r="P147">
            <v>0</v>
          </cell>
          <cell r="Q147" t="str">
            <v>ADMINISTRADOR PUBLICO</v>
          </cell>
          <cell r="R147">
            <v>0</v>
          </cell>
          <cell r="S147">
            <v>0</v>
          </cell>
          <cell r="T147">
            <v>0</v>
          </cell>
          <cell r="U147">
            <v>0</v>
          </cell>
          <cell r="V147">
            <v>0</v>
          </cell>
          <cell r="W147">
            <v>0</v>
          </cell>
          <cell r="X147">
            <v>0</v>
          </cell>
          <cell r="Y147" t="str">
            <v>Cumple</v>
          </cell>
          <cell r="Z147">
            <v>0</v>
          </cell>
          <cell r="AA147">
            <v>0</v>
          </cell>
          <cell r="AB147" t="str">
            <v>No</v>
          </cell>
          <cell r="AC147">
            <v>0</v>
          </cell>
          <cell r="AD147">
            <v>0</v>
          </cell>
          <cell r="AE147">
            <v>100</v>
          </cell>
          <cell r="AF147">
            <v>37714</v>
          </cell>
          <cell r="AG147">
            <v>220.2</v>
          </cell>
          <cell r="AH147">
            <v>138</v>
          </cell>
        </row>
        <row r="148">
          <cell r="F148">
            <v>80234436</v>
          </cell>
          <cell r="G148" t="str">
            <v>407</v>
          </cell>
          <cell r="H148" t="str">
            <v>27</v>
          </cell>
          <cell r="I148" t="str">
            <v>Sobresaliente</v>
          </cell>
          <cell r="J148" t="str">
            <v>No</v>
          </cell>
          <cell r="K148" t="str">
            <v>CUMPLE</v>
          </cell>
          <cell r="L148" t="str">
            <v>BACHILLER ACADEMICO CON ENFASIS EN SISTEMAS</v>
          </cell>
          <cell r="M148">
            <v>0</v>
          </cell>
          <cell r="N148" t="str">
            <v>TECNOLOGO EN CONTABILIDAD Y FINANZAS</v>
          </cell>
          <cell r="O148">
            <v>0</v>
          </cell>
          <cell r="P148">
            <v>0</v>
          </cell>
          <cell r="Q148" t="str">
            <v>CONTADOR PUBLICO</v>
          </cell>
          <cell r="R148">
            <v>0</v>
          </cell>
          <cell r="S148">
            <v>0</v>
          </cell>
          <cell r="T148">
            <v>0</v>
          </cell>
          <cell r="U148">
            <v>0</v>
          </cell>
          <cell r="V148">
            <v>0</v>
          </cell>
          <cell r="W148">
            <v>0</v>
          </cell>
          <cell r="X148">
            <v>0</v>
          </cell>
          <cell r="Y148" t="str">
            <v>Cumple</v>
          </cell>
          <cell r="Z148">
            <v>0</v>
          </cell>
          <cell r="AA148">
            <v>0</v>
          </cell>
          <cell r="AB148" t="str">
            <v>No</v>
          </cell>
          <cell r="AC148">
            <v>0</v>
          </cell>
          <cell r="AD148">
            <v>0</v>
          </cell>
          <cell r="AE148">
            <v>100</v>
          </cell>
          <cell r="AF148">
            <v>37949</v>
          </cell>
          <cell r="AG148">
            <v>212.36666666666667</v>
          </cell>
          <cell r="AH148">
            <v>139</v>
          </cell>
        </row>
        <row r="149">
          <cell r="F149">
            <v>52826675</v>
          </cell>
          <cell r="G149" t="str">
            <v>407</v>
          </cell>
          <cell r="H149" t="str">
            <v>27</v>
          </cell>
          <cell r="I149" t="str">
            <v>Sobresaliente</v>
          </cell>
          <cell r="J149" t="str">
            <v>No</v>
          </cell>
          <cell r="K149" t="str">
            <v>CUMPLE</v>
          </cell>
          <cell r="L149" t="str">
            <v>BACHILLER COMERCIAL</v>
          </cell>
          <cell r="M149">
            <v>0</v>
          </cell>
          <cell r="N149">
            <v>0</v>
          </cell>
          <cell r="O149">
            <v>0</v>
          </cell>
          <cell r="P149">
            <v>0</v>
          </cell>
          <cell r="Q149" t="str">
            <v>CONTADOR PÚBLICO</v>
          </cell>
          <cell r="R149">
            <v>0</v>
          </cell>
          <cell r="S149">
            <v>0</v>
          </cell>
          <cell r="T149">
            <v>0</v>
          </cell>
          <cell r="U149">
            <v>0</v>
          </cell>
          <cell r="V149">
            <v>0</v>
          </cell>
          <cell r="W149">
            <v>0</v>
          </cell>
          <cell r="X149">
            <v>0</v>
          </cell>
          <cell r="Y149" t="str">
            <v>Cumple</v>
          </cell>
          <cell r="Z149">
            <v>0</v>
          </cell>
          <cell r="AA149">
            <v>0</v>
          </cell>
          <cell r="AB149" t="str">
            <v>No</v>
          </cell>
          <cell r="AC149">
            <v>0</v>
          </cell>
          <cell r="AD149">
            <v>0</v>
          </cell>
          <cell r="AE149">
            <v>100</v>
          </cell>
          <cell r="AF149">
            <v>39867</v>
          </cell>
          <cell r="AG149">
            <v>148.43333333333334</v>
          </cell>
          <cell r="AH149">
            <v>140</v>
          </cell>
        </row>
        <row r="150">
          <cell r="F150">
            <v>52490368</v>
          </cell>
          <cell r="G150" t="str">
            <v>407</v>
          </cell>
          <cell r="H150" t="str">
            <v>27</v>
          </cell>
          <cell r="I150" t="str">
            <v>Sobresaliente</v>
          </cell>
          <cell r="J150" t="str">
            <v>No</v>
          </cell>
          <cell r="K150" t="str">
            <v>CUMPLE</v>
          </cell>
          <cell r="L150" t="str">
            <v>BACHILLER ACADEMICO</v>
          </cell>
          <cell r="M150">
            <v>0</v>
          </cell>
          <cell r="N150">
            <v>0</v>
          </cell>
          <cell r="O150">
            <v>0</v>
          </cell>
          <cell r="P150">
            <v>0</v>
          </cell>
          <cell r="Q150" t="str">
            <v>CONTADOR PUBLICO</v>
          </cell>
          <cell r="R150">
            <v>0</v>
          </cell>
          <cell r="S150">
            <v>0</v>
          </cell>
          <cell r="T150">
            <v>0</v>
          </cell>
          <cell r="U150">
            <v>0</v>
          </cell>
          <cell r="V150">
            <v>0</v>
          </cell>
          <cell r="W150">
            <v>0</v>
          </cell>
          <cell r="X150">
            <v>0</v>
          </cell>
          <cell r="Y150" t="str">
            <v>Cumple</v>
          </cell>
          <cell r="Z150">
            <v>0</v>
          </cell>
          <cell r="AA150">
            <v>0</v>
          </cell>
          <cell r="AB150" t="str">
            <v>No</v>
          </cell>
          <cell r="AC150">
            <v>0</v>
          </cell>
          <cell r="AD150">
            <v>0</v>
          </cell>
          <cell r="AE150">
            <v>100</v>
          </cell>
          <cell r="AF150">
            <v>40729</v>
          </cell>
          <cell r="AG150">
            <v>119.7</v>
          </cell>
          <cell r="AH150">
            <v>141</v>
          </cell>
        </row>
        <row r="151">
          <cell r="F151">
            <v>39657286</v>
          </cell>
          <cell r="G151" t="str">
            <v>407</v>
          </cell>
          <cell r="H151" t="str">
            <v>27</v>
          </cell>
          <cell r="I151" t="str">
            <v>Sobresaliente</v>
          </cell>
          <cell r="J151" t="str">
            <v>No</v>
          </cell>
          <cell r="K151" t="str">
            <v>CUMPLE</v>
          </cell>
          <cell r="L151" t="str">
            <v>BACHILLER ACADEMICO</v>
          </cell>
          <cell r="M151">
            <v>0</v>
          </cell>
          <cell r="N151">
            <v>0</v>
          </cell>
          <cell r="O151">
            <v>0</v>
          </cell>
          <cell r="P151">
            <v>0</v>
          </cell>
          <cell r="Q151" t="str">
            <v>ADMINISTRADOR DE NEGOCIOS INTERNACIONALES</v>
          </cell>
          <cell r="R151">
            <v>0</v>
          </cell>
          <cell r="S151">
            <v>0</v>
          </cell>
          <cell r="T151">
            <v>0</v>
          </cell>
          <cell r="U151">
            <v>0</v>
          </cell>
          <cell r="V151">
            <v>0</v>
          </cell>
          <cell r="W151">
            <v>0</v>
          </cell>
          <cell r="X151">
            <v>0</v>
          </cell>
          <cell r="Y151" t="str">
            <v>Cumple</v>
          </cell>
          <cell r="Z151">
            <v>0</v>
          </cell>
          <cell r="AA151">
            <v>0</v>
          </cell>
          <cell r="AB151" t="str">
            <v>No</v>
          </cell>
          <cell r="AC151">
            <v>0</v>
          </cell>
          <cell r="AD151">
            <v>0</v>
          </cell>
          <cell r="AE151">
            <v>100</v>
          </cell>
          <cell r="AF151">
            <v>40848</v>
          </cell>
          <cell r="AG151">
            <v>115.73333333333333</v>
          </cell>
          <cell r="AH151">
            <v>142</v>
          </cell>
        </row>
        <row r="152">
          <cell r="F152">
            <v>80249068</v>
          </cell>
          <cell r="G152" t="str">
            <v>407</v>
          </cell>
          <cell r="H152" t="str">
            <v>27</v>
          </cell>
          <cell r="I152" t="str">
            <v>Sobresaliente</v>
          </cell>
          <cell r="J152" t="str">
            <v>No</v>
          </cell>
          <cell r="K152" t="str">
            <v>CUMPLE</v>
          </cell>
          <cell r="L152" t="str">
            <v>BACHILLER ACADEMICO</v>
          </cell>
          <cell r="M152">
            <v>0</v>
          </cell>
          <cell r="N152">
            <v>0</v>
          </cell>
          <cell r="O152">
            <v>0</v>
          </cell>
          <cell r="P152">
            <v>0</v>
          </cell>
          <cell r="Q152" t="str">
            <v>CONTADOR PUBLICO</v>
          </cell>
          <cell r="R152">
            <v>0</v>
          </cell>
          <cell r="S152">
            <v>0</v>
          </cell>
          <cell r="T152">
            <v>0</v>
          </cell>
          <cell r="U152">
            <v>0</v>
          </cell>
          <cell r="V152">
            <v>0</v>
          </cell>
          <cell r="W152">
            <v>0</v>
          </cell>
          <cell r="X152">
            <v>0</v>
          </cell>
          <cell r="Y152" t="str">
            <v>Cumple</v>
          </cell>
          <cell r="Z152">
            <v>0</v>
          </cell>
          <cell r="AA152">
            <v>0</v>
          </cell>
          <cell r="AB152" t="str">
            <v>No</v>
          </cell>
          <cell r="AC152">
            <v>0</v>
          </cell>
          <cell r="AD152">
            <v>0</v>
          </cell>
          <cell r="AE152">
            <v>100</v>
          </cell>
          <cell r="AF152">
            <v>40848</v>
          </cell>
          <cell r="AG152">
            <v>115.73333333333333</v>
          </cell>
          <cell r="AH152">
            <v>143</v>
          </cell>
        </row>
        <row r="153">
          <cell r="F153">
            <v>52825799</v>
          </cell>
          <cell r="G153" t="str">
            <v>407</v>
          </cell>
          <cell r="H153" t="str">
            <v>27</v>
          </cell>
          <cell r="I153" t="str">
            <v>Sobresaliente</v>
          </cell>
          <cell r="J153" t="str">
            <v>No</v>
          </cell>
          <cell r="K153" t="str">
            <v>CUMPLE</v>
          </cell>
          <cell r="L153" t="str">
            <v>BACHILLER ACADEMICO</v>
          </cell>
          <cell r="M153">
            <v>0</v>
          </cell>
          <cell r="N153">
            <v>0</v>
          </cell>
          <cell r="O153">
            <v>0</v>
          </cell>
          <cell r="P153">
            <v>0</v>
          </cell>
          <cell r="Q153" t="str">
            <v>CONTADOR PÚBLICO</v>
          </cell>
          <cell r="R153">
            <v>0</v>
          </cell>
          <cell r="S153">
            <v>0</v>
          </cell>
          <cell r="T153">
            <v>0</v>
          </cell>
          <cell r="U153">
            <v>0</v>
          </cell>
          <cell r="V153">
            <v>0</v>
          </cell>
          <cell r="W153">
            <v>0</v>
          </cell>
          <cell r="X153">
            <v>0</v>
          </cell>
          <cell r="Y153" t="str">
            <v>Cumple</v>
          </cell>
          <cell r="Z153">
            <v>0</v>
          </cell>
          <cell r="AA153">
            <v>0</v>
          </cell>
          <cell r="AB153" t="str">
            <v>No</v>
          </cell>
          <cell r="AC153">
            <v>0</v>
          </cell>
          <cell r="AD153">
            <v>0</v>
          </cell>
          <cell r="AE153">
            <v>100</v>
          </cell>
          <cell r="AF153">
            <v>41163</v>
          </cell>
          <cell r="AG153">
            <v>105.23333333333333</v>
          </cell>
          <cell r="AH153">
            <v>144</v>
          </cell>
        </row>
        <row r="154">
          <cell r="F154">
            <v>20390418</v>
          </cell>
          <cell r="G154" t="str">
            <v>407</v>
          </cell>
          <cell r="H154" t="str">
            <v>27</v>
          </cell>
          <cell r="I154" t="str">
            <v>Sobresaliente</v>
          </cell>
          <cell r="J154" t="str">
            <v>No</v>
          </cell>
          <cell r="K154" t="str">
            <v>CUMPLE</v>
          </cell>
          <cell r="L154" t="str">
            <v>Bachiller Academico</v>
          </cell>
          <cell r="M154">
            <v>0</v>
          </cell>
          <cell r="N154">
            <v>0</v>
          </cell>
          <cell r="O154">
            <v>0</v>
          </cell>
          <cell r="P154">
            <v>0</v>
          </cell>
          <cell r="Q154" t="str">
            <v>CONTADOR PUBLICO</v>
          </cell>
          <cell r="R154">
            <v>0</v>
          </cell>
          <cell r="S154">
            <v>0</v>
          </cell>
          <cell r="T154">
            <v>0</v>
          </cell>
          <cell r="U154">
            <v>0</v>
          </cell>
          <cell r="V154">
            <v>0</v>
          </cell>
          <cell r="W154">
            <v>0</v>
          </cell>
          <cell r="X154">
            <v>0</v>
          </cell>
          <cell r="Y154" t="str">
            <v>Cumple</v>
          </cell>
          <cell r="Z154">
            <v>0</v>
          </cell>
          <cell r="AA154">
            <v>0</v>
          </cell>
          <cell r="AB154" t="str">
            <v>No</v>
          </cell>
          <cell r="AC154">
            <v>0</v>
          </cell>
          <cell r="AD154">
            <v>0</v>
          </cell>
          <cell r="AE154">
            <v>100</v>
          </cell>
          <cell r="AF154">
            <v>41548</v>
          </cell>
          <cell r="AG154">
            <v>92.4</v>
          </cell>
          <cell r="AH154">
            <v>145</v>
          </cell>
        </row>
        <row r="155">
          <cell r="F155">
            <v>51889759</v>
          </cell>
          <cell r="G155" t="str">
            <v>407</v>
          </cell>
          <cell r="H155" t="str">
            <v>27</v>
          </cell>
          <cell r="I155" t="str">
            <v>Sobresaliente</v>
          </cell>
          <cell r="J155" t="str">
            <v>No</v>
          </cell>
          <cell r="K155" t="str">
            <v>CUMPLE</v>
          </cell>
          <cell r="L155" t="str">
            <v>BACHILLER ACADEMICO</v>
          </cell>
          <cell r="M155">
            <v>0</v>
          </cell>
          <cell r="N155">
            <v>0</v>
          </cell>
          <cell r="O155">
            <v>0</v>
          </cell>
          <cell r="P155">
            <v>0</v>
          </cell>
          <cell r="Q155" t="str">
            <v>CONTADOR PUBLICO</v>
          </cell>
          <cell r="R155">
            <v>0</v>
          </cell>
          <cell r="S155">
            <v>0</v>
          </cell>
          <cell r="T155">
            <v>0</v>
          </cell>
          <cell r="U155">
            <v>0</v>
          </cell>
          <cell r="V155">
            <v>0</v>
          </cell>
          <cell r="W155">
            <v>0</v>
          </cell>
          <cell r="X155">
            <v>0</v>
          </cell>
          <cell r="Y155" t="str">
            <v>Cumple</v>
          </cell>
          <cell r="Z155">
            <v>0</v>
          </cell>
          <cell r="AA155">
            <v>0</v>
          </cell>
          <cell r="AB155" t="str">
            <v>No</v>
          </cell>
          <cell r="AC155">
            <v>0</v>
          </cell>
          <cell r="AD155">
            <v>0</v>
          </cell>
          <cell r="AE155">
            <v>100</v>
          </cell>
          <cell r="AF155">
            <v>41821</v>
          </cell>
          <cell r="AG155">
            <v>83.3</v>
          </cell>
          <cell r="AH155">
            <v>146</v>
          </cell>
        </row>
        <row r="156">
          <cell r="F156">
            <v>52491578</v>
          </cell>
          <cell r="G156" t="str">
            <v>407</v>
          </cell>
          <cell r="H156" t="str">
            <v>27</v>
          </cell>
          <cell r="I156" t="str">
            <v>Sobresaliente</v>
          </cell>
          <cell r="J156" t="str">
            <v>No</v>
          </cell>
          <cell r="K156" t="str">
            <v>CUMPLE</v>
          </cell>
          <cell r="L156" t="str">
            <v>Bachiller Academico</v>
          </cell>
          <cell r="M156">
            <v>0</v>
          </cell>
          <cell r="N156">
            <v>0</v>
          </cell>
          <cell r="O156">
            <v>0</v>
          </cell>
          <cell r="P156">
            <v>0</v>
          </cell>
          <cell r="Q156" t="str">
            <v>CONTADOR PUBLICO</v>
          </cell>
          <cell r="R156">
            <v>0</v>
          </cell>
          <cell r="S156">
            <v>0</v>
          </cell>
          <cell r="T156">
            <v>0</v>
          </cell>
          <cell r="U156">
            <v>0</v>
          </cell>
          <cell r="V156">
            <v>0</v>
          </cell>
          <cell r="W156">
            <v>0</v>
          </cell>
          <cell r="X156">
            <v>0</v>
          </cell>
          <cell r="Y156" t="str">
            <v>Cumple</v>
          </cell>
          <cell r="Z156">
            <v>0</v>
          </cell>
          <cell r="AA156">
            <v>0</v>
          </cell>
          <cell r="AB156" t="str">
            <v>No</v>
          </cell>
          <cell r="AC156">
            <v>0</v>
          </cell>
          <cell r="AD156">
            <v>0</v>
          </cell>
          <cell r="AE156">
            <v>100</v>
          </cell>
          <cell r="AF156">
            <v>42158</v>
          </cell>
          <cell r="AG156">
            <v>72.066666666666663</v>
          </cell>
          <cell r="AH156">
            <v>147</v>
          </cell>
        </row>
        <row r="157">
          <cell r="F157">
            <v>51912564</v>
          </cell>
          <cell r="G157" t="str">
            <v>407</v>
          </cell>
          <cell r="H157" t="str">
            <v>27</v>
          </cell>
          <cell r="I157" t="str">
            <v>Sobresaliente</v>
          </cell>
          <cell r="J157" t="str">
            <v>No</v>
          </cell>
          <cell r="K157" t="str">
            <v>CUMPLE</v>
          </cell>
          <cell r="L157" t="str">
            <v>Bachiller academico</v>
          </cell>
          <cell r="M157">
            <v>0</v>
          </cell>
          <cell r="N157">
            <v>0</v>
          </cell>
          <cell r="O157">
            <v>0</v>
          </cell>
          <cell r="P157">
            <v>0</v>
          </cell>
          <cell r="Q157" t="str">
            <v>PSICOLOGO</v>
          </cell>
          <cell r="R157">
            <v>0</v>
          </cell>
          <cell r="S157">
            <v>0</v>
          </cell>
          <cell r="T157">
            <v>0</v>
          </cell>
          <cell r="U157">
            <v>0</v>
          </cell>
          <cell r="V157">
            <v>0</v>
          </cell>
          <cell r="W157">
            <v>0</v>
          </cell>
          <cell r="X157">
            <v>0</v>
          </cell>
          <cell r="Y157" t="str">
            <v>Cumple</v>
          </cell>
          <cell r="Z157">
            <v>0</v>
          </cell>
          <cell r="AA157">
            <v>0</v>
          </cell>
          <cell r="AB157" t="str">
            <v>No</v>
          </cell>
          <cell r="AC157">
            <v>0</v>
          </cell>
          <cell r="AD157">
            <v>0</v>
          </cell>
          <cell r="AE157">
            <v>100</v>
          </cell>
          <cell r="AF157">
            <v>42158</v>
          </cell>
          <cell r="AG157">
            <v>72.066666666666663</v>
          </cell>
          <cell r="AH157">
            <v>148</v>
          </cell>
        </row>
        <row r="158">
          <cell r="F158">
            <v>52065836</v>
          </cell>
          <cell r="G158" t="str">
            <v>407</v>
          </cell>
          <cell r="H158" t="str">
            <v>27</v>
          </cell>
          <cell r="I158" t="str">
            <v>Sobresaliente</v>
          </cell>
          <cell r="J158" t="str">
            <v>No</v>
          </cell>
          <cell r="K158" t="str">
            <v>CUMPLE</v>
          </cell>
          <cell r="L158" t="str">
            <v>BACHILLER ACADEMICO</v>
          </cell>
          <cell r="M158">
            <v>0</v>
          </cell>
          <cell r="N158">
            <v>0</v>
          </cell>
          <cell r="O158">
            <v>0</v>
          </cell>
          <cell r="P158">
            <v>0</v>
          </cell>
          <cell r="Q158" t="str">
            <v>CONTADOR PÚBLICO</v>
          </cell>
          <cell r="R158">
            <v>0</v>
          </cell>
          <cell r="S158">
            <v>0</v>
          </cell>
          <cell r="T158">
            <v>0</v>
          </cell>
          <cell r="U158">
            <v>0</v>
          </cell>
          <cell r="V158">
            <v>0</v>
          </cell>
          <cell r="W158">
            <v>0</v>
          </cell>
          <cell r="X158">
            <v>0</v>
          </cell>
          <cell r="Y158" t="str">
            <v>Cumple</v>
          </cell>
          <cell r="Z158">
            <v>0</v>
          </cell>
          <cell r="AA158">
            <v>0</v>
          </cell>
          <cell r="AB158" t="str">
            <v>No</v>
          </cell>
          <cell r="AC158">
            <v>0</v>
          </cell>
          <cell r="AD158">
            <v>0</v>
          </cell>
          <cell r="AE158">
            <v>100</v>
          </cell>
          <cell r="AF158">
            <v>42179</v>
          </cell>
          <cell r="AG158">
            <v>71.36666666666666</v>
          </cell>
          <cell r="AH158">
            <v>149</v>
          </cell>
        </row>
        <row r="159">
          <cell r="F159">
            <v>51743482</v>
          </cell>
          <cell r="G159" t="str">
            <v>407</v>
          </cell>
          <cell r="H159" t="str">
            <v>27</v>
          </cell>
          <cell r="I159" t="str">
            <v>Sobresaliente</v>
          </cell>
          <cell r="J159" t="str">
            <v>No</v>
          </cell>
          <cell r="K159" t="str">
            <v>CUMPLE</v>
          </cell>
          <cell r="L159" t="str">
            <v>BACHILLER ACADEMICO</v>
          </cell>
          <cell r="M159">
            <v>0</v>
          </cell>
          <cell r="N159">
            <v>0</v>
          </cell>
          <cell r="O159">
            <v>0</v>
          </cell>
          <cell r="P159">
            <v>0</v>
          </cell>
          <cell r="Q159" t="str">
            <v>ADMINISTRADOR (A) DE EMPRESAS</v>
          </cell>
          <cell r="R159">
            <v>0</v>
          </cell>
          <cell r="S159">
            <v>0</v>
          </cell>
          <cell r="T159">
            <v>0</v>
          </cell>
          <cell r="U159">
            <v>0</v>
          </cell>
          <cell r="V159">
            <v>0</v>
          </cell>
          <cell r="W159">
            <v>0</v>
          </cell>
          <cell r="X159">
            <v>0</v>
          </cell>
          <cell r="Y159" t="str">
            <v>Cumple</v>
          </cell>
          <cell r="Z159">
            <v>0</v>
          </cell>
          <cell r="AA159">
            <v>0</v>
          </cell>
          <cell r="AB159" t="str">
            <v>No</v>
          </cell>
          <cell r="AC159">
            <v>0</v>
          </cell>
          <cell r="AD159">
            <v>0</v>
          </cell>
          <cell r="AE159">
            <v>100</v>
          </cell>
          <cell r="AF159">
            <v>42179</v>
          </cell>
          <cell r="AG159">
            <v>71.36666666666666</v>
          </cell>
          <cell r="AH159">
            <v>150</v>
          </cell>
        </row>
        <row r="160">
          <cell r="F160">
            <v>51980812</v>
          </cell>
          <cell r="G160" t="str">
            <v>407</v>
          </cell>
          <cell r="H160" t="str">
            <v>27</v>
          </cell>
          <cell r="I160" t="str">
            <v>Sobresaliente</v>
          </cell>
          <cell r="J160" t="str">
            <v>No</v>
          </cell>
          <cell r="K160" t="str">
            <v>CUMPLE</v>
          </cell>
          <cell r="L160" t="str">
            <v>BACHILLER ACADEMICO</v>
          </cell>
          <cell r="M160">
            <v>0</v>
          </cell>
          <cell r="N160" t="str">
            <v>TECNOLOGO EN ADMINISTRACION DE EMPRESAS</v>
          </cell>
          <cell r="O160">
            <v>0</v>
          </cell>
          <cell r="P160">
            <v>0</v>
          </cell>
          <cell r="Q160" t="str">
            <v>ADMINISTRADOR DE EMPRESAS</v>
          </cell>
          <cell r="R160">
            <v>0</v>
          </cell>
          <cell r="S160">
            <v>0</v>
          </cell>
          <cell r="T160">
            <v>0</v>
          </cell>
          <cell r="U160">
            <v>0</v>
          </cell>
          <cell r="V160">
            <v>0</v>
          </cell>
          <cell r="W160">
            <v>0</v>
          </cell>
          <cell r="X160">
            <v>0</v>
          </cell>
          <cell r="Y160" t="str">
            <v>Cumple</v>
          </cell>
          <cell r="Z160">
            <v>0</v>
          </cell>
          <cell r="AA160">
            <v>0</v>
          </cell>
          <cell r="AB160" t="str">
            <v>No</v>
          </cell>
          <cell r="AC160">
            <v>0</v>
          </cell>
          <cell r="AD160">
            <v>0</v>
          </cell>
          <cell r="AE160">
            <v>100</v>
          </cell>
          <cell r="AF160">
            <v>42179</v>
          </cell>
          <cell r="AG160">
            <v>71.36666666666666</v>
          </cell>
          <cell r="AH160">
            <v>151</v>
          </cell>
        </row>
        <row r="161">
          <cell r="F161">
            <v>51736508</v>
          </cell>
          <cell r="G161" t="str">
            <v>407</v>
          </cell>
          <cell r="H161" t="str">
            <v>27</v>
          </cell>
          <cell r="I161" t="str">
            <v>Sobresaliente</v>
          </cell>
          <cell r="J161" t="str">
            <v>No</v>
          </cell>
          <cell r="K161" t="str">
            <v>CUMPLE</v>
          </cell>
          <cell r="L161" t="str">
            <v>BACHILLER ACADEMICO</v>
          </cell>
          <cell r="M161">
            <v>0</v>
          </cell>
          <cell r="N161">
            <v>0</v>
          </cell>
          <cell r="O161">
            <v>0</v>
          </cell>
          <cell r="P161">
            <v>0</v>
          </cell>
          <cell r="Q161" t="str">
            <v>PROFESIONAL EN RELACIONES ECONOMICAS INTERNACIONALES</v>
          </cell>
          <cell r="R161">
            <v>0</v>
          </cell>
          <cell r="S161">
            <v>0</v>
          </cell>
          <cell r="T161">
            <v>0</v>
          </cell>
          <cell r="U161">
            <v>0</v>
          </cell>
          <cell r="V161">
            <v>0</v>
          </cell>
          <cell r="W161">
            <v>0</v>
          </cell>
          <cell r="X161">
            <v>0</v>
          </cell>
          <cell r="Y161" t="str">
            <v>Cumple</v>
          </cell>
          <cell r="Z161">
            <v>0</v>
          </cell>
          <cell r="AA161">
            <v>0</v>
          </cell>
          <cell r="AB161" t="str">
            <v>No</v>
          </cell>
          <cell r="AC161">
            <v>0</v>
          </cell>
          <cell r="AD161">
            <v>0</v>
          </cell>
          <cell r="AE161">
            <v>100</v>
          </cell>
          <cell r="AF161">
            <v>42179</v>
          </cell>
          <cell r="AG161">
            <v>71.36666666666666</v>
          </cell>
          <cell r="AH161">
            <v>152</v>
          </cell>
        </row>
        <row r="162">
          <cell r="F162">
            <v>52851247</v>
          </cell>
          <cell r="G162" t="str">
            <v>440</v>
          </cell>
          <cell r="H162" t="str">
            <v>27</v>
          </cell>
          <cell r="I162" t="str">
            <v>Sobresaliente</v>
          </cell>
          <cell r="J162" t="str">
            <v>No</v>
          </cell>
          <cell r="K162" t="str">
            <v>CUMPLE</v>
          </cell>
          <cell r="L162" t="str">
            <v>BACHILLER ACADEMICO</v>
          </cell>
          <cell r="M162">
            <v>0</v>
          </cell>
          <cell r="N162">
            <v>0</v>
          </cell>
          <cell r="O162">
            <v>0</v>
          </cell>
          <cell r="P162">
            <v>0</v>
          </cell>
          <cell r="Q162" t="str">
            <v>ADMINISTRADOR DE EMPRESAS</v>
          </cell>
          <cell r="R162">
            <v>0</v>
          </cell>
          <cell r="S162">
            <v>0</v>
          </cell>
          <cell r="T162">
            <v>0</v>
          </cell>
          <cell r="U162">
            <v>0</v>
          </cell>
          <cell r="V162">
            <v>0</v>
          </cell>
          <cell r="W162">
            <v>0</v>
          </cell>
          <cell r="X162">
            <v>0</v>
          </cell>
          <cell r="Y162" t="str">
            <v>Cumple</v>
          </cell>
          <cell r="Z162">
            <v>0</v>
          </cell>
          <cell r="AA162">
            <v>0</v>
          </cell>
          <cell r="AB162" t="str">
            <v>No</v>
          </cell>
          <cell r="AC162">
            <v>0</v>
          </cell>
          <cell r="AD162">
            <v>0</v>
          </cell>
          <cell r="AE162">
            <v>100</v>
          </cell>
          <cell r="AF162">
            <v>42317</v>
          </cell>
          <cell r="AG162">
            <v>66.766666666666666</v>
          </cell>
          <cell r="AH162">
            <v>153</v>
          </cell>
        </row>
        <row r="163">
          <cell r="F163">
            <v>52972680</v>
          </cell>
          <cell r="G163" t="str">
            <v>440</v>
          </cell>
          <cell r="H163" t="str">
            <v>27</v>
          </cell>
          <cell r="I163" t="str">
            <v>Sobresaliente</v>
          </cell>
          <cell r="J163" t="str">
            <v>No</v>
          </cell>
          <cell r="K163" t="str">
            <v>CUMPLE</v>
          </cell>
          <cell r="L163" t="str">
            <v>BACHILLER ACADEMICO</v>
          </cell>
          <cell r="M163">
            <v>0</v>
          </cell>
          <cell r="N163">
            <v>0</v>
          </cell>
          <cell r="O163">
            <v>0</v>
          </cell>
          <cell r="P163">
            <v>0</v>
          </cell>
          <cell r="Q163" t="str">
            <v>ADMINISTRADOR DE EMPRESAS</v>
          </cell>
          <cell r="R163">
            <v>0</v>
          </cell>
          <cell r="S163">
            <v>0</v>
          </cell>
          <cell r="T163">
            <v>0</v>
          </cell>
          <cell r="U163">
            <v>0</v>
          </cell>
          <cell r="V163">
            <v>0</v>
          </cell>
          <cell r="W163">
            <v>0</v>
          </cell>
          <cell r="X163">
            <v>0</v>
          </cell>
          <cell r="Y163" t="str">
            <v>Cumple</v>
          </cell>
          <cell r="Z163">
            <v>0</v>
          </cell>
          <cell r="AA163">
            <v>0</v>
          </cell>
          <cell r="AB163" t="str">
            <v>No</v>
          </cell>
          <cell r="AC163">
            <v>0</v>
          </cell>
          <cell r="AD163">
            <v>0</v>
          </cell>
          <cell r="AE163">
            <v>100</v>
          </cell>
          <cell r="AF163">
            <v>43419</v>
          </cell>
          <cell r="AG163">
            <v>30.033333333333335</v>
          </cell>
          <cell r="AH163">
            <v>154</v>
          </cell>
        </row>
        <row r="164">
          <cell r="F164">
            <v>52708000</v>
          </cell>
          <cell r="G164" t="str">
            <v>440</v>
          </cell>
          <cell r="H164" t="str">
            <v>27</v>
          </cell>
          <cell r="I164" t="str">
            <v>Sobresaliente</v>
          </cell>
          <cell r="J164" t="str">
            <v>No</v>
          </cell>
          <cell r="K164" t="str">
            <v>CUMPLE</v>
          </cell>
          <cell r="L164" t="str">
            <v>BACHILLER ACADEMICO</v>
          </cell>
          <cell r="M164" t="str">
            <v>TECNICO PROFESIONAL EN INGENIERIA DE SISTEMAS</v>
          </cell>
          <cell r="N164">
            <v>0</v>
          </cell>
          <cell r="O164">
            <v>0</v>
          </cell>
          <cell r="P164">
            <v>0</v>
          </cell>
          <cell r="Q164" t="str">
            <v>CONTADOR PÚBLICO</v>
          </cell>
          <cell r="R164">
            <v>0</v>
          </cell>
          <cell r="S164">
            <v>0</v>
          </cell>
          <cell r="T164">
            <v>0</v>
          </cell>
          <cell r="U164">
            <v>0</v>
          </cell>
          <cell r="V164">
            <v>0</v>
          </cell>
          <cell r="W164">
            <v>0</v>
          </cell>
          <cell r="X164">
            <v>0</v>
          </cell>
          <cell r="Y164" t="str">
            <v>Cumple</v>
          </cell>
          <cell r="Z164">
            <v>0</v>
          </cell>
          <cell r="AA164">
            <v>0</v>
          </cell>
          <cell r="AB164" t="str">
            <v>No</v>
          </cell>
          <cell r="AC164">
            <v>0</v>
          </cell>
          <cell r="AD164">
            <v>0</v>
          </cell>
          <cell r="AE164">
            <v>100</v>
          </cell>
          <cell r="AF164">
            <v>43430</v>
          </cell>
          <cell r="AG164">
            <v>29.666666666666668</v>
          </cell>
          <cell r="AH164">
            <v>155</v>
          </cell>
        </row>
        <row r="165">
          <cell r="F165">
            <v>52105741</v>
          </cell>
          <cell r="G165" t="str">
            <v>407</v>
          </cell>
          <cell r="H165" t="str">
            <v>27</v>
          </cell>
          <cell r="I165" t="str">
            <v>Sobresaliente</v>
          </cell>
          <cell r="J165" t="str">
            <v>No</v>
          </cell>
          <cell r="K165" t="str">
            <v>CUMPLE</v>
          </cell>
          <cell r="L165" t="str">
            <v>BACHILLER ACADEMICO</v>
          </cell>
          <cell r="M165">
            <v>0</v>
          </cell>
          <cell r="N165" t="str">
            <v>TECNOLOGO EN ALIMENTOS</v>
          </cell>
          <cell r="O165">
            <v>0</v>
          </cell>
          <cell r="P165">
            <v>0</v>
          </cell>
          <cell r="Q165" t="str">
            <v>CONTADOR PUBLICO</v>
          </cell>
          <cell r="R165">
            <v>0</v>
          </cell>
          <cell r="S165">
            <v>0</v>
          </cell>
          <cell r="T165">
            <v>0</v>
          </cell>
          <cell r="U165">
            <v>0</v>
          </cell>
          <cell r="V165">
            <v>0</v>
          </cell>
          <cell r="W165">
            <v>0</v>
          </cell>
          <cell r="X165">
            <v>0</v>
          </cell>
          <cell r="Y165" t="str">
            <v>Cumple</v>
          </cell>
          <cell r="Z165">
            <v>0</v>
          </cell>
          <cell r="AA165">
            <v>0</v>
          </cell>
          <cell r="AB165" t="str">
            <v>No</v>
          </cell>
          <cell r="AC165">
            <v>0</v>
          </cell>
          <cell r="AD165">
            <v>0</v>
          </cell>
          <cell r="AE165">
            <v>100</v>
          </cell>
          <cell r="AF165">
            <v>43440</v>
          </cell>
          <cell r="AG165">
            <v>29.333333333333332</v>
          </cell>
          <cell r="AH165">
            <v>156</v>
          </cell>
        </row>
        <row r="166">
          <cell r="F166">
            <v>51875355</v>
          </cell>
          <cell r="G166" t="str">
            <v>407</v>
          </cell>
          <cell r="H166" t="str">
            <v>27</v>
          </cell>
          <cell r="I166" t="str">
            <v>Sobresaliente</v>
          </cell>
          <cell r="J166" t="str">
            <v>No</v>
          </cell>
          <cell r="K166" t="str">
            <v>CUMPLE</v>
          </cell>
          <cell r="L166" t="str">
            <v>Bachiller Académico</v>
          </cell>
          <cell r="M166" t="str">
            <v>TECNICO PROFESIONAL EN COMUNICACION Y RELACIONES PUBLICAS</v>
          </cell>
          <cell r="N166">
            <v>0</v>
          </cell>
          <cell r="O166">
            <v>0</v>
          </cell>
          <cell r="P166">
            <v>0</v>
          </cell>
          <cell r="Q166" t="str">
            <v>LICENCIADO(A) EN FILOSOFIA Y EDUCACION RELIGIOSA</v>
          </cell>
          <cell r="R166">
            <v>0</v>
          </cell>
          <cell r="S166">
            <v>0</v>
          </cell>
          <cell r="T166">
            <v>0</v>
          </cell>
          <cell r="U166">
            <v>0</v>
          </cell>
          <cell r="V166">
            <v>0</v>
          </cell>
          <cell r="W166">
            <v>0</v>
          </cell>
          <cell r="X166">
            <v>0</v>
          </cell>
          <cell r="Y166" t="str">
            <v>Cumple</v>
          </cell>
          <cell r="Z166">
            <v>0</v>
          </cell>
          <cell r="AA166">
            <v>0</v>
          </cell>
          <cell r="AB166" t="str">
            <v>No</v>
          </cell>
          <cell r="AC166">
            <v>0</v>
          </cell>
          <cell r="AD166">
            <v>0</v>
          </cell>
          <cell r="AE166">
            <v>100</v>
          </cell>
          <cell r="AF166">
            <v>43441</v>
          </cell>
          <cell r="AG166">
            <v>29.3</v>
          </cell>
          <cell r="AH166">
            <v>157</v>
          </cell>
        </row>
        <row r="167">
          <cell r="F167">
            <v>53133904</v>
          </cell>
          <cell r="G167" t="str">
            <v>425</v>
          </cell>
          <cell r="H167" t="str">
            <v>27</v>
          </cell>
          <cell r="I167" t="str">
            <v>Sobresaliente</v>
          </cell>
          <cell r="J167" t="str">
            <v>No</v>
          </cell>
          <cell r="K167" t="str">
            <v>CUMPLE</v>
          </cell>
          <cell r="L167" t="str">
            <v>Primaria Básica</v>
          </cell>
          <cell r="M167">
            <v>0</v>
          </cell>
          <cell r="N167" t="str">
            <v>TECNOLOGIA EN GESTION EMPRESARIAL</v>
          </cell>
          <cell r="O167">
            <v>0</v>
          </cell>
          <cell r="P167">
            <v>0</v>
          </cell>
          <cell r="Q167" t="str">
            <v>ADMINISTRACION DE EMPRESAS</v>
          </cell>
          <cell r="R167">
            <v>0</v>
          </cell>
          <cell r="S167">
            <v>0</v>
          </cell>
          <cell r="T167">
            <v>0</v>
          </cell>
          <cell r="U167">
            <v>0</v>
          </cell>
          <cell r="V167">
            <v>0</v>
          </cell>
          <cell r="W167">
            <v>0</v>
          </cell>
          <cell r="X167">
            <v>0</v>
          </cell>
          <cell r="Y167" t="str">
            <v>Cumple</v>
          </cell>
          <cell r="Z167">
            <v>0</v>
          </cell>
          <cell r="AA167">
            <v>0</v>
          </cell>
          <cell r="AB167" t="str">
            <v>No</v>
          </cell>
          <cell r="AC167">
            <v>0</v>
          </cell>
          <cell r="AD167">
            <v>0</v>
          </cell>
          <cell r="AE167">
            <v>100</v>
          </cell>
          <cell r="AF167">
            <v>43441</v>
          </cell>
          <cell r="AG167">
            <v>29.3</v>
          </cell>
          <cell r="AH167">
            <v>158</v>
          </cell>
        </row>
        <row r="168">
          <cell r="F168">
            <v>1071986628</v>
          </cell>
          <cell r="G168" t="str">
            <v>425</v>
          </cell>
          <cell r="H168" t="str">
            <v>27</v>
          </cell>
          <cell r="I168" t="str">
            <v>Sobresaliente</v>
          </cell>
          <cell r="J168" t="str">
            <v>No</v>
          </cell>
          <cell r="K168" t="str">
            <v>CUMPLE</v>
          </cell>
          <cell r="L168" t="str">
            <v>BACHILLER TECNICO COMERCIAL</v>
          </cell>
          <cell r="M168">
            <v>0</v>
          </cell>
          <cell r="N168">
            <v>0</v>
          </cell>
          <cell r="O168">
            <v>0</v>
          </cell>
          <cell r="P168">
            <v>0</v>
          </cell>
          <cell r="Q168" t="str">
            <v>CONTADOR PÚBLICO</v>
          </cell>
          <cell r="R168">
            <v>0</v>
          </cell>
          <cell r="S168">
            <v>0</v>
          </cell>
          <cell r="T168">
            <v>0</v>
          </cell>
          <cell r="U168">
            <v>0</v>
          </cell>
          <cell r="V168">
            <v>0</v>
          </cell>
          <cell r="W168">
            <v>0</v>
          </cell>
          <cell r="X168">
            <v>0</v>
          </cell>
          <cell r="Y168" t="str">
            <v>Cumple</v>
          </cell>
          <cell r="Z168">
            <v>0</v>
          </cell>
          <cell r="AA168">
            <v>0</v>
          </cell>
          <cell r="AB168" t="str">
            <v>No</v>
          </cell>
          <cell r="AC168">
            <v>0</v>
          </cell>
          <cell r="AD168">
            <v>0</v>
          </cell>
          <cell r="AE168">
            <v>100</v>
          </cell>
          <cell r="AF168">
            <v>43444</v>
          </cell>
          <cell r="AG168">
            <v>29.2</v>
          </cell>
          <cell r="AH168">
            <v>159</v>
          </cell>
        </row>
        <row r="169">
          <cell r="F169">
            <v>1032400807</v>
          </cell>
          <cell r="G169" t="str">
            <v>407</v>
          </cell>
          <cell r="H169" t="str">
            <v>27</v>
          </cell>
          <cell r="I169" t="str">
            <v>Sobresaliente</v>
          </cell>
          <cell r="J169" t="str">
            <v>No</v>
          </cell>
          <cell r="K169" t="str">
            <v>CUMPLE</v>
          </cell>
          <cell r="L169" t="str">
            <v>Bachiller Academico</v>
          </cell>
          <cell r="M169">
            <v>0</v>
          </cell>
          <cell r="N169">
            <v>0</v>
          </cell>
          <cell r="O169">
            <v>0</v>
          </cell>
          <cell r="P169">
            <v>0</v>
          </cell>
          <cell r="Q169" t="str">
            <v>ADMINISTRADOR PUBLICO</v>
          </cell>
          <cell r="R169">
            <v>0</v>
          </cell>
          <cell r="S169">
            <v>0</v>
          </cell>
          <cell r="T169">
            <v>0</v>
          </cell>
          <cell r="U169">
            <v>0</v>
          </cell>
          <cell r="V169">
            <v>0</v>
          </cell>
          <cell r="W169">
            <v>0</v>
          </cell>
          <cell r="X169">
            <v>0</v>
          </cell>
          <cell r="Y169" t="str">
            <v>Cumple</v>
          </cell>
          <cell r="Z169">
            <v>0</v>
          </cell>
          <cell r="AA169">
            <v>0</v>
          </cell>
          <cell r="AB169" t="str">
            <v>No</v>
          </cell>
          <cell r="AC169">
            <v>0</v>
          </cell>
          <cell r="AD169">
            <v>0</v>
          </cell>
          <cell r="AE169">
            <v>100</v>
          </cell>
          <cell r="AF169">
            <v>43447</v>
          </cell>
          <cell r="AG169">
            <v>29.1</v>
          </cell>
          <cell r="AH169">
            <v>160</v>
          </cell>
        </row>
        <row r="170">
          <cell r="F170">
            <v>1032430367</v>
          </cell>
          <cell r="G170" t="str">
            <v>407</v>
          </cell>
          <cell r="H170" t="str">
            <v>27</v>
          </cell>
          <cell r="I170" t="str">
            <v>Sobresaliente</v>
          </cell>
          <cell r="J170" t="str">
            <v>No</v>
          </cell>
          <cell r="K170" t="str">
            <v>CUMPLE</v>
          </cell>
          <cell r="L170" t="str">
            <v>Bachiller en tecnología comercial</v>
          </cell>
          <cell r="M170" t="str">
            <v>Técnico profesional en gestión contable y financiera</v>
          </cell>
          <cell r="N170" t="str">
            <v>TECNOLOGO EN TOPOGRAFIA</v>
          </cell>
          <cell r="O170">
            <v>0</v>
          </cell>
          <cell r="P170">
            <v>0</v>
          </cell>
          <cell r="Q170" t="str">
            <v>ADMINISTRADOR PUBLICO</v>
          </cell>
          <cell r="R170">
            <v>0</v>
          </cell>
          <cell r="S170">
            <v>0</v>
          </cell>
          <cell r="T170">
            <v>0</v>
          </cell>
          <cell r="U170">
            <v>0</v>
          </cell>
          <cell r="V170">
            <v>0</v>
          </cell>
          <cell r="W170">
            <v>0</v>
          </cell>
          <cell r="X170">
            <v>0</v>
          </cell>
          <cell r="Y170" t="str">
            <v>Cumple</v>
          </cell>
          <cell r="Z170">
            <v>0</v>
          </cell>
          <cell r="AA170">
            <v>0</v>
          </cell>
          <cell r="AB170" t="str">
            <v>No</v>
          </cell>
          <cell r="AC170">
            <v>0</v>
          </cell>
          <cell r="AD170">
            <v>0</v>
          </cell>
          <cell r="AE170">
            <v>100</v>
          </cell>
          <cell r="AF170">
            <v>43448</v>
          </cell>
          <cell r="AG170">
            <v>29.066666666666666</v>
          </cell>
          <cell r="AH170">
            <v>161</v>
          </cell>
        </row>
        <row r="171">
          <cell r="F171">
            <v>39570727</v>
          </cell>
          <cell r="G171" t="str">
            <v>407</v>
          </cell>
          <cell r="H171" t="str">
            <v>27</v>
          </cell>
          <cell r="I171" t="str">
            <v>Sobresaliente</v>
          </cell>
          <cell r="J171" t="str">
            <v>No</v>
          </cell>
          <cell r="K171" t="str">
            <v>CUMPLE</v>
          </cell>
          <cell r="L171" t="str">
            <v>Bachiller Académico</v>
          </cell>
          <cell r="M171">
            <v>0</v>
          </cell>
          <cell r="N171">
            <v>0</v>
          </cell>
          <cell r="O171">
            <v>0</v>
          </cell>
          <cell r="P171">
            <v>0</v>
          </cell>
          <cell r="Q171" t="str">
            <v>CONTADOR PUBLICO</v>
          </cell>
          <cell r="R171">
            <v>0</v>
          </cell>
          <cell r="S171">
            <v>0</v>
          </cell>
          <cell r="T171">
            <v>0</v>
          </cell>
          <cell r="U171">
            <v>0</v>
          </cell>
          <cell r="V171">
            <v>0</v>
          </cell>
          <cell r="W171">
            <v>0</v>
          </cell>
          <cell r="X171">
            <v>0</v>
          </cell>
          <cell r="Y171" t="str">
            <v>Cumple</v>
          </cell>
          <cell r="Z171">
            <v>0</v>
          </cell>
          <cell r="AA171">
            <v>0</v>
          </cell>
          <cell r="AB171" t="str">
            <v>No</v>
          </cell>
          <cell r="AC171">
            <v>0</v>
          </cell>
          <cell r="AD171">
            <v>0</v>
          </cell>
          <cell r="AE171">
            <v>100</v>
          </cell>
          <cell r="AF171">
            <v>43452</v>
          </cell>
          <cell r="AG171">
            <v>28.933333333333334</v>
          </cell>
          <cell r="AH171">
            <v>162</v>
          </cell>
        </row>
        <row r="172">
          <cell r="F172">
            <v>1072420147</v>
          </cell>
          <cell r="G172" t="str">
            <v>407</v>
          </cell>
          <cell r="H172" t="str">
            <v>27</v>
          </cell>
          <cell r="I172" t="str">
            <v>Sobresaliente</v>
          </cell>
          <cell r="J172" t="str">
            <v>No</v>
          </cell>
          <cell r="K172" t="str">
            <v>CUMPLE</v>
          </cell>
          <cell r="L172" t="str">
            <v xml:space="preserve">Bachiller Tecnico </v>
          </cell>
          <cell r="M172">
            <v>0</v>
          </cell>
          <cell r="N172">
            <v>0</v>
          </cell>
          <cell r="O172">
            <v>0</v>
          </cell>
          <cell r="P172">
            <v>0</v>
          </cell>
          <cell r="Q172" t="str">
            <v>ECONOMISTA</v>
          </cell>
          <cell r="R172">
            <v>0</v>
          </cell>
          <cell r="S172">
            <v>0</v>
          </cell>
          <cell r="T172">
            <v>0</v>
          </cell>
          <cell r="U172">
            <v>0</v>
          </cell>
          <cell r="V172">
            <v>0</v>
          </cell>
          <cell r="W172">
            <v>0</v>
          </cell>
          <cell r="X172">
            <v>0</v>
          </cell>
          <cell r="Y172" t="str">
            <v>Cumple</v>
          </cell>
          <cell r="Z172">
            <v>0</v>
          </cell>
          <cell r="AA172">
            <v>0</v>
          </cell>
          <cell r="AB172" t="str">
            <v>No</v>
          </cell>
          <cell r="AC172">
            <v>0</v>
          </cell>
          <cell r="AD172">
            <v>0</v>
          </cell>
          <cell r="AE172">
            <v>100</v>
          </cell>
          <cell r="AF172">
            <v>43454</v>
          </cell>
          <cell r="AG172">
            <v>28.866666666666667</v>
          </cell>
          <cell r="AH172">
            <v>163</v>
          </cell>
        </row>
        <row r="173">
          <cell r="F173">
            <v>53092932</v>
          </cell>
          <cell r="G173" t="str">
            <v>407</v>
          </cell>
          <cell r="H173" t="str">
            <v>27</v>
          </cell>
          <cell r="I173" t="str">
            <v>Sobresaliente</v>
          </cell>
          <cell r="J173" t="str">
            <v>No</v>
          </cell>
          <cell r="K173" t="str">
            <v>CUMPLE</v>
          </cell>
          <cell r="L173" t="str">
            <v>BACHILLER ACADEMICO</v>
          </cell>
          <cell r="M173">
            <v>0</v>
          </cell>
          <cell r="N173" t="str">
            <v>TECNOLOGIA EN ADMINISTRACION DE EMPRESAS</v>
          </cell>
          <cell r="O173">
            <v>0</v>
          </cell>
          <cell r="P173">
            <v>0</v>
          </cell>
          <cell r="Q173" t="str">
            <v>CONTADOR PUBLICO</v>
          </cell>
          <cell r="R173">
            <v>0</v>
          </cell>
          <cell r="S173">
            <v>0</v>
          </cell>
          <cell r="T173">
            <v>0</v>
          </cell>
          <cell r="U173">
            <v>0</v>
          </cell>
          <cell r="V173">
            <v>0</v>
          </cell>
          <cell r="W173">
            <v>0</v>
          </cell>
          <cell r="X173">
            <v>0</v>
          </cell>
          <cell r="Y173" t="str">
            <v>Cumple</v>
          </cell>
          <cell r="Z173">
            <v>0</v>
          </cell>
          <cell r="AA173">
            <v>0</v>
          </cell>
          <cell r="AB173" t="str">
            <v>No</v>
          </cell>
          <cell r="AC173">
            <v>0</v>
          </cell>
          <cell r="AD173">
            <v>0</v>
          </cell>
          <cell r="AE173">
            <v>100</v>
          </cell>
          <cell r="AF173">
            <v>43455</v>
          </cell>
          <cell r="AG173">
            <v>28.833333333333332</v>
          </cell>
          <cell r="AH173">
            <v>164</v>
          </cell>
        </row>
        <row r="174">
          <cell r="F174">
            <v>80801994</v>
          </cell>
          <cell r="G174" t="str">
            <v>407</v>
          </cell>
          <cell r="H174" t="str">
            <v>27</v>
          </cell>
          <cell r="I174" t="str">
            <v>Sobresaliente</v>
          </cell>
          <cell r="J174" t="str">
            <v>No</v>
          </cell>
          <cell r="K174" t="str">
            <v>CUMPLE</v>
          </cell>
          <cell r="L174" t="str">
            <v>BACHILLER ACADEMICO</v>
          </cell>
          <cell r="M174">
            <v>0</v>
          </cell>
          <cell r="N174">
            <v>0</v>
          </cell>
          <cell r="O174">
            <v>0</v>
          </cell>
          <cell r="P174">
            <v>0</v>
          </cell>
          <cell r="Q174" t="str">
            <v>CONTADOR PUBLICO</v>
          </cell>
          <cell r="R174">
            <v>0</v>
          </cell>
          <cell r="S174">
            <v>0</v>
          </cell>
          <cell r="T174">
            <v>0</v>
          </cell>
          <cell r="U174">
            <v>0</v>
          </cell>
          <cell r="V174">
            <v>0</v>
          </cell>
          <cell r="W174">
            <v>0</v>
          </cell>
          <cell r="X174">
            <v>0</v>
          </cell>
          <cell r="Y174" t="str">
            <v>Cumple</v>
          </cell>
          <cell r="Z174">
            <v>0</v>
          </cell>
          <cell r="AA174">
            <v>0</v>
          </cell>
          <cell r="AB174" t="str">
            <v>No</v>
          </cell>
          <cell r="AC174">
            <v>0</v>
          </cell>
          <cell r="AD174">
            <v>0</v>
          </cell>
          <cell r="AE174">
            <v>100</v>
          </cell>
          <cell r="AF174">
            <v>43455</v>
          </cell>
          <cell r="AG174">
            <v>28.833333333333332</v>
          </cell>
          <cell r="AH174">
            <v>165</v>
          </cell>
        </row>
        <row r="175">
          <cell r="F175">
            <v>79892049</v>
          </cell>
          <cell r="G175" t="str">
            <v>407</v>
          </cell>
          <cell r="H175" t="str">
            <v>27</v>
          </cell>
          <cell r="I175" t="str">
            <v>Sobresaliente</v>
          </cell>
          <cell r="J175" t="str">
            <v>No</v>
          </cell>
          <cell r="K175" t="str">
            <v>CUMPLE</v>
          </cell>
          <cell r="L175" t="str">
            <v>BACHILLER COMERCIAL</v>
          </cell>
          <cell r="M175">
            <v>0</v>
          </cell>
          <cell r="N175">
            <v>0</v>
          </cell>
          <cell r="O175">
            <v>0</v>
          </cell>
          <cell r="P175">
            <v>0</v>
          </cell>
          <cell r="Q175" t="str">
            <v>CONTADOR PUBLICO</v>
          </cell>
          <cell r="R175">
            <v>0</v>
          </cell>
          <cell r="S175">
            <v>0</v>
          </cell>
          <cell r="T175">
            <v>0</v>
          </cell>
          <cell r="U175">
            <v>0</v>
          </cell>
          <cell r="V175">
            <v>0</v>
          </cell>
          <cell r="W175">
            <v>0</v>
          </cell>
          <cell r="X175">
            <v>0</v>
          </cell>
          <cell r="Y175" t="str">
            <v>Cumple</v>
          </cell>
          <cell r="Z175">
            <v>0</v>
          </cell>
          <cell r="AA175">
            <v>0</v>
          </cell>
          <cell r="AB175" t="str">
            <v>No</v>
          </cell>
          <cell r="AC175">
            <v>0</v>
          </cell>
          <cell r="AD175">
            <v>0</v>
          </cell>
          <cell r="AE175">
            <v>100</v>
          </cell>
          <cell r="AF175">
            <v>43473</v>
          </cell>
          <cell r="AG175">
            <v>28.233333333333334</v>
          </cell>
          <cell r="AH175">
            <v>166</v>
          </cell>
        </row>
        <row r="176">
          <cell r="F176">
            <v>36750664</v>
          </cell>
          <cell r="G176" t="str">
            <v>407</v>
          </cell>
          <cell r="H176" t="str">
            <v>27</v>
          </cell>
          <cell r="I176" t="str">
            <v>Sobresaliente</v>
          </cell>
          <cell r="J176" t="str">
            <v>No</v>
          </cell>
          <cell r="K176" t="str">
            <v>CUMPLE</v>
          </cell>
          <cell r="L176" t="str">
            <v>BACHILLER ACADEMICO</v>
          </cell>
          <cell r="M176">
            <v>0</v>
          </cell>
          <cell r="N176">
            <v>0</v>
          </cell>
          <cell r="O176">
            <v>0</v>
          </cell>
          <cell r="P176">
            <v>0</v>
          </cell>
          <cell r="Q176" t="str">
            <v>LICENCIADO EN EDUCACION PREESCOLAR</v>
          </cell>
          <cell r="R176">
            <v>0</v>
          </cell>
          <cell r="S176">
            <v>0</v>
          </cell>
          <cell r="T176">
            <v>0</v>
          </cell>
          <cell r="U176">
            <v>0</v>
          </cell>
          <cell r="V176">
            <v>0</v>
          </cell>
          <cell r="W176">
            <v>0</v>
          </cell>
          <cell r="X176">
            <v>0</v>
          </cell>
          <cell r="Y176" t="str">
            <v>Cumple</v>
          </cell>
          <cell r="Z176">
            <v>0</v>
          </cell>
          <cell r="AA176">
            <v>0</v>
          </cell>
          <cell r="AB176" t="str">
            <v>No</v>
          </cell>
          <cell r="AC176">
            <v>0</v>
          </cell>
          <cell r="AD176">
            <v>0</v>
          </cell>
          <cell r="AE176">
            <v>100</v>
          </cell>
          <cell r="AF176">
            <v>43473</v>
          </cell>
          <cell r="AG176">
            <v>28.233333333333334</v>
          </cell>
          <cell r="AH176">
            <v>167</v>
          </cell>
        </row>
        <row r="177">
          <cell r="F177">
            <v>38255693</v>
          </cell>
          <cell r="G177" t="str">
            <v>407</v>
          </cell>
          <cell r="H177" t="str">
            <v>27</v>
          </cell>
          <cell r="I177" t="str">
            <v>Sobresaliente</v>
          </cell>
          <cell r="J177" t="str">
            <v>No</v>
          </cell>
          <cell r="K177" t="str">
            <v>CUMPLE</v>
          </cell>
          <cell r="L177" t="str">
            <v>BACHILLER ACADEMICO</v>
          </cell>
          <cell r="M177" t="str">
            <v>TECNICO PROFESIONAL EN ADMINISTRACION DE EMPRESAS</v>
          </cell>
          <cell r="N177" t="str">
            <v>TECNÓLOGO EN GESTIÓN ADMINISTRATIVA</v>
          </cell>
          <cell r="O177">
            <v>0</v>
          </cell>
          <cell r="P177">
            <v>0</v>
          </cell>
          <cell r="Q177" t="str">
            <v>ADMINISTRADOR DE EMPRESAS</v>
          </cell>
          <cell r="R177">
            <v>0</v>
          </cell>
          <cell r="S177">
            <v>0</v>
          </cell>
          <cell r="T177">
            <v>0</v>
          </cell>
          <cell r="U177">
            <v>0</v>
          </cell>
          <cell r="V177">
            <v>0</v>
          </cell>
          <cell r="W177">
            <v>0</v>
          </cell>
          <cell r="X177">
            <v>0</v>
          </cell>
          <cell r="Y177" t="str">
            <v>Cumple</v>
          </cell>
          <cell r="Z177">
            <v>0</v>
          </cell>
          <cell r="AA177">
            <v>0</v>
          </cell>
          <cell r="AB177" t="str">
            <v>No</v>
          </cell>
          <cell r="AC177">
            <v>0</v>
          </cell>
          <cell r="AD177">
            <v>0</v>
          </cell>
          <cell r="AE177">
            <v>100</v>
          </cell>
          <cell r="AF177">
            <v>43473</v>
          </cell>
          <cell r="AG177">
            <v>28.233333333333334</v>
          </cell>
          <cell r="AH177">
            <v>168</v>
          </cell>
        </row>
        <row r="178">
          <cell r="F178">
            <v>79512201</v>
          </cell>
          <cell r="G178" t="str">
            <v>407</v>
          </cell>
          <cell r="H178" t="str">
            <v>27</v>
          </cell>
          <cell r="I178" t="str">
            <v>Sobresaliente</v>
          </cell>
          <cell r="J178" t="str">
            <v>No</v>
          </cell>
          <cell r="K178" t="str">
            <v>CUMPLE</v>
          </cell>
          <cell r="L178" t="str">
            <v>BACHILLER ACADEMICO</v>
          </cell>
          <cell r="M178">
            <v>0</v>
          </cell>
          <cell r="N178" t="str">
            <v>TECNOLOGO EN ADMINISTRACION INFORMATICA</v>
          </cell>
          <cell r="O178">
            <v>0</v>
          </cell>
          <cell r="P178">
            <v>0</v>
          </cell>
          <cell r="Q178" t="str">
            <v>ADMINISTRADOR INFORMATICO</v>
          </cell>
          <cell r="R178">
            <v>0</v>
          </cell>
          <cell r="S178">
            <v>0</v>
          </cell>
          <cell r="T178">
            <v>0</v>
          </cell>
          <cell r="U178">
            <v>0</v>
          </cell>
          <cell r="V178">
            <v>0</v>
          </cell>
          <cell r="W178">
            <v>0</v>
          </cell>
          <cell r="X178">
            <v>0</v>
          </cell>
          <cell r="Y178" t="str">
            <v>Cumple</v>
          </cell>
          <cell r="Z178">
            <v>0</v>
          </cell>
          <cell r="AA178">
            <v>0</v>
          </cell>
          <cell r="AB178" t="str">
            <v>No</v>
          </cell>
          <cell r="AC178">
            <v>0</v>
          </cell>
          <cell r="AD178">
            <v>0</v>
          </cell>
          <cell r="AE178">
            <v>100</v>
          </cell>
          <cell r="AF178">
            <v>43473</v>
          </cell>
          <cell r="AG178">
            <v>28.233333333333334</v>
          </cell>
          <cell r="AH178">
            <v>169</v>
          </cell>
        </row>
        <row r="179">
          <cell r="F179">
            <v>1023865881</v>
          </cell>
          <cell r="G179" t="str">
            <v>407</v>
          </cell>
          <cell r="H179" t="str">
            <v>27</v>
          </cell>
          <cell r="I179" t="str">
            <v>Sobresaliente</v>
          </cell>
          <cell r="J179" t="str">
            <v>No</v>
          </cell>
          <cell r="K179" t="str">
            <v>CUMPLE</v>
          </cell>
          <cell r="L179" t="str">
            <v>BACHILLER ACADEMICO</v>
          </cell>
          <cell r="M179">
            <v>0</v>
          </cell>
          <cell r="N179">
            <v>0</v>
          </cell>
          <cell r="O179">
            <v>0</v>
          </cell>
          <cell r="P179">
            <v>0</v>
          </cell>
          <cell r="Q179" t="str">
            <v>LICENCIADO(A) EN EDUCACION BASICA CON ENFASIS EN MATEMATICAS</v>
          </cell>
          <cell r="R179">
            <v>0</v>
          </cell>
          <cell r="S179">
            <v>0</v>
          </cell>
          <cell r="T179">
            <v>0</v>
          </cell>
          <cell r="U179">
            <v>0</v>
          </cell>
          <cell r="V179">
            <v>0</v>
          </cell>
          <cell r="W179">
            <v>0</v>
          </cell>
          <cell r="X179">
            <v>0</v>
          </cell>
          <cell r="Y179" t="str">
            <v>Cumple</v>
          </cell>
          <cell r="Z179">
            <v>0</v>
          </cell>
          <cell r="AA179">
            <v>0</v>
          </cell>
          <cell r="AB179" t="str">
            <v>No</v>
          </cell>
          <cell r="AC179">
            <v>0</v>
          </cell>
          <cell r="AD179">
            <v>0</v>
          </cell>
          <cell r="AE179">
            <v>100</v>
          </cell>
          <cell r="AF179">
            <v>43473</v>
          </cell>
          <cell r="AG179">
            <v>28.233333333333334</v>
          </cell>
          <cell r="AH179">
            <v>170</v>
          </cell>
        </row>
        <row r="180">
          <cell r="F180">
            <v>72192904</v>
          </cell>
          <cell r="G180" t="str">
            <v>407</v>
          </cell>
          <cell r="H180" t="str">
            <v>27</v>
          </cell>
          <cell r="I180" t="str">
            <v>Sobresaliente</v>
          </cell>
          <cell r="J180" t="str">
            <v>No</v>
          </cell>
          <cell r="K180" t="str">
            <v>CUMPLE</v>
          </cell>
          <cell r="L180" t="str">
            <v>BACHILLER ACADEMICO</v>
          </cell>
          <cell r="M180">
            <v>0</v>
          </cell>
          <cell r="N180">
            <v>0</v>
          </cell>
          <cell r="O180">
            <v>0</v>
          </cell>
          <cell r="P180">
            <v>0</v>
          </cell>
          <cell r="Q180" t="str">
            <v>ADMINISTRADOR DE EMPRESAS</v>
          </cell>
          <cell r="R180">
            <v>0</v>
          </cell>
          <cell r="S180">
            <v>0</v>
          </cell>
          <cell r="T180">
            <v>0</v>
          </cell>
          <cell r="U180">
            <v>0</v>
          </cell>
          <cell r="V180">
            <v>0</v>
          </cell>
          <cell r="W180">
            <v>0</v>
          </cell>
          <cell r="X180">
            <v>0</v>
          </cell>
          <cell r="Y180" t="str">
            <v>Cumple</v>
          </cell>
          <cell r="Z180">
            <v>0</v>
          </cell>
          <cell r="AA180">
            <v>0</v>
          </cell>
          <cell r="AB180" t="str">
            <v>No</v>
          </cell>
          <cell r="AC180">
            <v>0</v>
          </cell>
          <cell r="AD180">
            <v>0</v>
          </cell>
          <cell r="AE180">
            <v>100</v>
          </cell>
          <cell r="AF180">
            <v>43473</v>
          </cell>
          <cell r="AG180">
            <v>28.233333333333334</v>
          </cell>
          <cell r="AH180">
            <v>171</v>
          </cell>
        </row>
        <row r="181">
          <cell r="F181">
            <v>52381460</v>
          </cell>
          <cell r="G181" t="str">
            <v>407</v>
          </cell>
          <cell r="H181" t="str">
            <v>27</v>
          </cell>
          <cell r="I181" t="str">
            <v>Sobresaliente</v>
          </cell>
          <cell r="J181" t="str">
            <v>No</v>
          </cell>
          <cell r="K181" t="str">
            <v>CUMPLE</v>
          </cell>
          <cell r="L181" t="str">
            <v>Bachiller Académico</v>
          </cell>
          <cell r="M181" t="str">
            <v>TÉCNICO PROFESIONAL EN PROCESOS EMPRESARIALES</v>
          </cell>
          <cell r="N181" t="str">
            <v>TECNOLOGO EN GESTIÓN DE PROCESOS ADMINISTRATIVOS</v>
          </cell>
          <cell r="O181">
            <v>0</v>
          </cell>
          <cell r="P181">
            <v>0</v>
          </cell>
          <cell r="Q181" t="str">
            <v>ADMINISTRADOR DE EMPRESAS</v>
          </cell>
          <cell r="R181">
            <v>0</v>
          </cell>
          <cell r="S181">
            <v>0</v>
          </cell>
          <cell r="T181">
            <v>0</v>
          </cell>
          <cell r="U181">
            <v>0</v>
          </cell>
          <cell r="V181">
            <v>0</v>
          </cell>
          <cell r="W181">
            <v>0</v>
          </cell>
          <cell r="X181">
            <v>0</v>
          </cell>
          <cell r="Y181" t="str">
            <v>Cumple</v>
          </cell>
          <cell r="Z181">
            <v>0</v>
          </cell>
          <cell r="AA181">
            <v>0</v>
          </cell>
          <cell r="AB181" t="str">
            <v>No</v>
          </cell>
          <cell r="AC181">
            <v>0</v>
          </cell>
          <cell r="AD181">
            <v>0</v>
          </cell>
          <cell r="AE181">
            <v>100</v>
          </cell>
          <cell r="AF181">
            <v>43473</v>
          </cell>
          <cell r="AG181">
            <v>28.233333333333334</v>
          </cell>
          <cell r="AH181">
            <v>172</v>
          </cell>
        </row>
        <row r="182">
          <cell r="F182">
            <v>52856691</v>
          </cell>
          <cell r="G182" t="str">
            <v>440</v>
          </cell>
          <cell r="H182" t="str">
            <v>27</v>
          </cell>
          <cell r="I182" t="str">
            <v>Sobresaliente</v>
          </cell>
          <cell r="J182" t="str">
            <v>No</v>
          </cell>
          <cell r="K182" t="str">
            <v>CUMPLE</v>
          </cell>
          <cell r="L182" t="str">
            <v>BACHILLER TECNOLOGICO</v>
          </cell>
          <cell r="M182">
            <v>0</v>
          </cell>
          <cell r="N182">
            <v>0</v>
          </cell>
          <cell r="O182">
            <v>0</v>
          </cell>
          <cell r="P182" t="str">
            <v>ESPECIALISTA TECNOLÓGICO EN DIAGNOSTICO Y ANALISIS ORGANIZACIONAL PARA UNIDADES PRODUCTIVAS</v>
          </cell>
          <cell r="Q182" t="str">
            <v>ADMINISTRADOR DE EMPRESAS</v>
          </cell>
          <cell r="R182">
            <v>0</v>
          </cell>
          <cell r="S182">
            <v>0</v>
          </cell>
          <cell r="T182">
            <v>0</v>
          </cell>
          <cell r="U182">
            <v>0</v>
          </cell>
          <cell r="V182">
            <v>0</v>
          </cell>
          <cell r="W182">
            <v>0</v>
          </cell>
          <cell r="X182">
            <v>0</v>
          </cell>
          <cell r="Y182" t="str">
            <v>Cumple</v>
          </cell>
          <cell r="Z182">
            <v>0</v>
          </cell>
          <cell r="AA182">
            <v>0</v>
          </cell>
          <cell r="AB182" t="str">
            <v>No</v>
          </cell>
          <cell r="AC182">
            <v>0</v>
          </cell>
          <cell r="AD182">
            <v>0</v>
          </cell>
          <cell r="AE182">
            <v>100</v>
          </cell>
          <cell r="AF182">
            <v>43473</v>
          </cell>
          <cell r="AG182">
            <v>28.233333333333334</v>
          </cell>
          <cell r="AH182">
            <v>173</v>
          </cell>
        </row>
        <row r="183">
          <cell r="F183">
            <v>80793634</v>
          </cell>
          <cell r="G183" t="str">
            <v>407</v>
          </cell>
          <cell r="H183" t="str">
            <v>27</v>
          </cell>
          <cell r="I183" t="str">
            <v>Sobresaliente</v>
          </cell>
          <cell r="J183" t="str">
            <v>No</v>
          </cell>
          <cell r="K183" t="str">
            <v>CUMPLE</v>
          </cell>
          <cell r="L183" t="str">
            <v>TÉCNICO BÁSICO EN ELECTRICIDAD Y ELECTRÓNICA</v>
          </cell>
          <cell r="M183">
            <v>0</v>
          </cell>
          <cell r="N183">
            <v>0</v>
          </cell>
          <cell r="O183">
            <v>0</v>
          </cell>
          <cell r="P183">
            <v>0</v>
          </cell>
          <cell r="Q183" t="str">
            <v>CONTADOR PÚBLICO</v>
          </cell>
          <cell r="R183">
            <v>0</v>
          </cell>
          <cell r="S183">
            <v>0</v>
          </cell>
          <cell r="T183">
            <v>0</v>
          </cell>
          <cell r="U183">
            <v>0</v>
          </cell>
          <cell r="V183">
            <v>0</v>
          </cell>
          <cell r="W183">
            <v>0</v>
          </cell>
          <cell r="X183">
            <v>0</v>
          </cell>
          <cell r="Y183" t="str">
            <v>Cumple</v>
          </cell>
          <cell r="Z183">
            <v>0</v>
          </cell>
          <cell r="AA183">
            <v>0</v>
          </cell>
          <cell r="AB183" t="str">
            <v>No</v>
          </cell>
          <cell r="AC183">
            <v>0</v>
          </cell>
          <cell r="AD183">
            <v>0</v>
          </cell>
          <cell r="AE183">
            <v>100</v>
          </cell>
          <cell r="AF183">
            <v>43475</v>
          </cell>
          <cell r="AG183">
            <v>28.166666666666668</v>
          </cell>
          <cell r="AH183">
            <v>174</v>
          </cell>
        </row>
        <row r="184">
          <cell r="F184">
            <v>26423947</v>
          </cell>
          <cell r="G184" t="str">
            <v>407</v>
          </cell>
          <cell r="H184" t="str">
            <v>27</v>
          </cell>
          <cell r="I184" t="str">
            <v>Sobresaliente</v>
          </cell>
          <cell r="J184" t="str">
            <v>No</v>
          </cell>
          <cell r="K184" t="str">
            <v>CUMPLE</v>
          </cell>
          <cell r="L184" t="str">
            <v>BACHILLER COMERCIAL</v>
          </cell>
          <cell r="M184">
            <v>0</v>
          </cell>
          <cell r="N184">
            <v>0</v>
          </cell>
          <cell r="O184">
            <v>0</v>
          </cell>
          <cell r="P184">
            <v>0</v>
          </cell>
          <cell r="Q184" t="str">
            <v>ADMINISTRADOR DE EMPRESAS</v>
          </cell>
          <cell r="R184">
            <v>0</v>
          </cell>
          <cell r="S184">
            <v>0</v>
          </cell>
          <cell r="T184">
            <v>0</v>
          </cell>
          <cell r="U184">
            <v>0</v>
          </cell>
          <cell r="V184">
            <v>0</v>
          </cell>
          <cell r="W184">
            <v>0</v>
          </cell>
          <cell r="X184">
            <v>0</v>
          </cell>
          <cell r="Y184" t="str">
            <v>Cumple</v>
          </cell>
          <cell r="Z184">
            <v>0</v>
          </cell>
          <cell r="AA184">
            <v>0</v>
          </cell>
          <cell r="AB184" t="str">
            <v>No</v>
          </cell>
          <cell r="AC184">
            <v>0</v>
          </cell>
          <cell r="AD184">
            <v>0</v>
          </cell>
          <cell r="AE184">
            <v>100</v>
          </cell>
          <cell r="AF184">
            <v>43476</v>
          </cell>
          <cell r="AG184">
            <v>28.133333333333333</v>
          </cell>
          <cell r="AH184">
            <v>175</v>
          </cell>
        </row>
        <row r="185">
          <cell r="F185">
            <v>77176797</v>
          </cell>
          <cell r="G185" t="str">
            <v>407</v>
          </cell>
          <cell r="H185" t="str">
            <v>27</v>
          </cell>
          <cell r="I185" t="str">
            <v>Sobresaliente</v>
          </cell>
          <cell r="J185" t="str">
            <v>No</v>
          </cell>
          <cell r="K185" t="str">
            <v>CUMPLE</v>
          </cell>
          <cell r="L185" t="str">
            <v xml:space="preserve">BACHILLER  EN CIENCIAS </v>
          </cell>
          <cell r="M185">
            <v>0</v>
          </cell>
          <cell r="N185">
            <v>0</v>
          </cell>
          <cell r="O185">
            <v>0</v>
          </cell>
          <cell r="P185">
            <v>0</v>
          </cell>
          <cell r="Q185" t="str">
            <v>ADMINISTRADOR DE EMPRESAS</v>
          </cell>
          <cell r="R185">
            <v>0</v>
          </cell>
          <cell r="S185">
            <v>0</v>
          </cell>
          <cell r="T185">
            <v>0</v>
          </cell>
          <cell r="U185">
            <v>0</v>
          </cell>
          <cell r="V185">
            <v>0</v>
          </cell>
          <cell r="W185">
            <v>0</v>
          </cell>
          <cell r="X185">
            <v>0</v>
          </cell>
          <cell r="Y185" t="str">
            <v>Cumple</v>
          </cell>
          <cell r="Z185">
            <v>0</v>
          </cell>
          <cell r="AA185">
            <v>0</v>
          </cell>
          <cell r="AB185" t="str">
            <v>No</v>
          </cell>
          <cell r="AC185">
            <v>0</v>
          </cell>
          <cell r="AD185">
            <v>0</v>
          </cell>
          <cell r="AE185">
            <v>100</v>
          </cell>
          <cell r="AF185">
            <v>43476</v>
          </cell>
          <cell r="AG185">
            <v>28.133333333333333</v>
          </cell>
          <cell r="AH185">
            <v>176</v>
          </cell>
        </row>
        <row r="186">
          <cell r="F186">
            <v>80779145</v>
          </cell>
          <cell r="G186" t="str">
            <v>407</v>
          </cell>
          <cell r="H186" t="str">
            <v>27</v>
          </cell>
          <cell r="I186" t="str">
            <v>Sobresaliente</v>
          </cell>
          <cell r="J186" t="str">
            <v>No</v>
          </cell>
          <cell r="K186" t="str">
            <v>CUMPLE</v>
          </cell>
          <cell r="L186" t="str">
            <v>BACHILLER ACADEMICO</v>
          </cell>
          <cell r="M186">
            <v>0</v>
          </cell>
          <cell r="N186">
            <v>0</v>
          </cell>
          <cell r="O186">
            <v>0</v>
          </cell>
          <cell r="P186">
            <v>0</v>
          </cell>
          <cell r="Q186" t="str">
            <v>ADMINISTRADOR PUBLICO</v>
          </cell>
          <cell r="R186">
            <v>0</v>
          </cell>
          <cell r="S186">
            <v>0</v>
          </cell>
          <cell r="T186">
            <v>0</v>
          </cell>
          <cell r="U186">
            <v>0</v>
          </cell>
          <cell r="V186">
            <v>0</v>
          </cell>
          <cell r="W186">
            <v>0</v>
          </cell>
          <cell r="X186">
            <v>0</v>
          </cell>
          <cell r="Y186" t="str">
            <v>Cumple</v>
          </cell>
          <cell r="Z186">
            <v>0</v>
          </cell>
          <cell r="AA186">
            <v>0</v>
          </cell>
          <cell r="AB186" t="str">
            <v>No</v>
          </cell>
          <cell r="AC186">
            <v>0</v>
          </cell>
          <cell r="AD186">
            <v>0</v>
          </cell>
          <cell r="AE186">
            <v>100</v>
          </cell>
          <cell r="AF186">
            <v>43479</v>
          </cell>
          <cell r="AG186">
            <v>28.033333333333335</v>
          </cell>
          <cell r="AH186">
            <v>177</v>
          </cell>
        </row>
        <row r="187">
          <cell r="F187">
            <v>79819043</v>
          </cell>
          <cell r="G187" t="str">
            <v>407</v>
          </cell>
          <cell r="H187" t="str">
            <v>27</v>
          </cell>
          <cell r="I187" t="str">
            <v>Sobresaliente</v>
          </cell>
          <cell r="J187" t="str">
            <v>No</v>
          </cell>
          <cell r="K187" t="str">
            <v>CUMPLE</v>
          </cell>
          <cell r="L187" t="str">
            <v>Bachiller Académico</v>
          </cell>
          <cell r="M187">
            <v>0</v>
          </cell>
          <cell r="N187" t="str">
            <v>TECNOLOGO EN GESTION LOGISTICA</v>
          </cell>
          <cell r="O187">
            <v>0</v>
          </cell>
          <cell r="P187">
            <v>0</v>
          </cell>
          <cell r="Q187" t="str">
            <v>ADMINISTRADOR DE NEGOCIOS INTERNACIONALES</v>
          </cell>
          <cell r="R187">
            <v>0</v>
          </cell>
          <cell r="S187">
            <v>0</v>
          </cell>
          <cell r="T187">
            <v>0</v>
          </cell>
          <cell r="U187">
            <v>0</v>
          </cell>
          <cell r="V187">
            <v>0</v>
          </cell>
          <cell r="W187">
            <v>0</v>
          </cell>
          <cell r="X187">
            <v>0</v>
          </cell>
          <cell r="Y187" t="str">
            <v>Cumple</v>
          </cell>
          <cell r="Z187">
            <v>0</v>
          </cell>
          <cell r="AA187">
            <v>0</v>
          </cell>
          <cell r="AB187" t="str">
            <v>No</v>
          </cell>
          <cell r="AC187">
            <v>0</v>
          </cell>
          <cell r="AD187">
            <v>0</v>
          </cell>
          <cell r="AE187">
            <v>100</v>
          </cell>
          <cell r="AF187">
            <v>43480</v>
          </cell>
          <cell r="AG187">
            <v>28</v>
          </cell>
          <cell r="AH187">
            <v>178</v>
          </cell>
        </row>
        <row r="188">
          <cell r="F188">
            <v>80023361</v>
          </cell>
          <cell r="G188" t="str">
            <v>407</v>
          </cell>
          <cell r="H188" t="str">
            <v>27</v>
          </cell>
          <cell r="I188" t="str">
            <v>Sobresaliente</v>
          </cell>
          <cell r="J188" t="str">
            <v>No</v>
          </cell>
          <cell r="K188" t="str">
            <v>CUMPLE</v>
          </cell>
          <cell r="L188" t="str">
            <v>BACHILLER ACADÉMICO</v>
          </cell>
          <cell r="M188">
            <v>0</v>
          </cell>
          <cell r="N188" t="str">
            <v>TECNOLOGO EN ELECTRONICA</v>
          </cell>
          <cell r="O188">
            <v>0</v>
          </cell>
          <cell r="P188">
            <v>0</v>
          </cell>
          <cell r="Q188" t="str">
            <v>INGENIERO EN CONTROL ELECTRONICO E INSTRUMENTACION</v>
          </cell>
          <cell r="R188">
            <v>0</v>
          </cell>
          <cell r="S188">
            <v>0</v>
          </cell>
          <cell r="T188">
            <v>0</v>
          </cell>
          <cell r="U188">
            <v>0</v>
          </cell>
          <cell r="V188">
            <v>0</v>
          </cell>
          <cell r="W188">
            <v>0</v>
          </cell>
          <cell r="Y188" t="str">
            <v>Cumple</v>
          </cell>
          <cell r="Z188">
            <v>0</v>
          </cell>
          <cell r="AA188">
            <v>0</v>
          </cell>
          <cell r="AB188" t="str">
            <v>No</v>
          </cell>
          <cell r="AC188">
            <v>0</v>
          </cell>
          <cell r="AD188">
            <v>0</v>
          </cell>
          <cell r="AE188">
            <v>100</v>
          </cell>
          <cell r="AF188">
            <v>43486</v>
          </cell>
          <cell r="AG188">
            <v>27.8</v>
          </cell>
          <cell r="AH188">
            <v>179</v>
          </cell>
        </row>
        <row r="189">
          <cell r="F189">
            <v>52823716</v>
          </cell>
          <cell r="G189" t="str">
            <v>407</v>
          </cell>
          <cell r="H189" t="str">
            <v>27</v>
          </cell>
          <cell r="I189" t="str">
            <v>Sobresaliente</v>
          </cell>
          <cell r="J189" t="str">
            <v>No</v>
          </cell>
          <cell r="K189" t="str">
            <v>CUMPLE</v>
          </cell>
          <cell r="L189" t="str">
            <v>BACHILLER COMERCIAL</v>
          </cell>
          <cell r="M189">
            <v>0</v>
          </cell>
          <cell r="N189">
            <v>0</v>
          </cell>
          <cell r="O189">
            <v>0</v>
          </cell>
          <cell r="P189">
            <v>0</v>
          </cell>
          <cell r="Q189" t="str">
            <v>ADMINISTRADOR (A) DE EMPRESAS</v>
          </cell>
          <cell r="R189">
            <v>0</v>
          </cell>
          <cell r="S189">
            <v>0</v>
          </cell>
          <cell r="T189">
            <v>0</v>
          </cell>
          <cell r="U189">
            <v>0</v>
          </cell>
          <cell r="V189">
            <v>0</v>
          </cell>
          <cell r="W189">
            <v>0</v>
          </cell>
          <cell r="X189">
            <v>0</v>
          </cell>
          <cell r="Y189" t="str">
            <v>Cumple</v>
          </cell>
          <cell r="Z189">
            <v>0</v>
          </cell>
          <cell r="AA189">
            <v>0</v>
          </cell>
          <cell r="AB189" t="str">
            <v>No</v>
          </cell>
          <cell r="AC189">
            <v>0</v>
          </cell>
          <cell r="AD189">
            <v>0</v>
          </cell>
          <cell r="AE189">
            <v>100</v>
          </cell>
          <cell r="AF189">
            <v>43649</v>
          </cell>
          <cell r="AG189">
            <v>22.366666666666667</v>
          </cell>
          <cell r="AH189">
            <v>180</v>
          </cell>
        </row>
        <row r="190">
          <cell r="F190">
            <v>52146986</v>
          </cell>
          <cell r="G190" t="str">
            <v>407</v>
          </cell>
          <cell r="H190" t="str">
            <v>27</v>
          </cell>
          <cell r="I190" t="str">
            <v>Sobresaliente</v>
          </cell>
          <cell r="J190" t="str">
            <v>No</v>
          </cell>
          <cell r="K190" t="str">
            <v>CUMPLE</v>
          </cell>
          <cell r="L190" t="str">
            <v>BACHILLER ACADEMICO</v>
          </cell>
          <cell r="M190" t="str">
            <v>TECNICO EN CONTABILIDAD Y FINANZAS</v>
          </cell>
          <cell r="N190">
            <v>0</v>
          </cell>
          <cell r="O190">
            <v>0</v>
          </cell>
          <cell r="P190">
            <v>0</v>
          </cell>
          <cell r="Q190" t="str">
            <v>ADMINISTRADOR DE EMPRESAS</v>
          </cell>
          <cell r="R190">
            <v>0</v>
          </cell>
          <cell r="S190">
            <v>0</v>
          </cell>
          <cell r="T190">
            <v>0</v>
          </cell>
          <cell r="U190">
            <v>0</v>
          </cell>
          <cell r="V190">
            <v>0</v>
          </cell>
          <cell r="W190">
            <v>0</v>
          </cell>
          <cell r="X190">
            <v>0</v>
          </cell>
          <cell r="Y190" t="str">
            <v>Cumple</v>
          </cell>
          <cell r="Z190">
            <v>0</v>
          </cell>
          <cell r="AA190">
            <v>0</v>
          </cell>
          <cell r="AB190" t="str">
            <v>No</v>
          </cell>
          <cell r="AC190">
            <v>0</v>
          </cell>
          <cell r="AD190">
            <v>0</v>
          </cell>
          <cell r="AE190">
            <v>100</v>
          </cell>
          <cell r="AF190">
            <v>43710</v>
          </cell>
          <cell r="AG190">
            <v>20.333333333333332</v>
          </cell>
          <cell r="AH190">
            <v>181</v>
          </cell>
        </row>
        <row r="191">
          <cell r="F191">
            <v>52480644</v>
          </cell>
          <cell r="G191" t="str">
            <v>407</v>
          </cell>
          <cell r="H191" t="str">
            <v>27</v>
          </cell>
          <cell r="I191" t="str">
            <v>Sobresaliente</v>
          </cell>
          <cell r="J191" t="str">
            <v>No</v>
          </cell>
          <cell r="K191" t="str">
            <v>CUMPLE</v>
          </cell>
          <cell r="L191" t="str">
            <v>BACHILLER ACADEMICO</v>
          </cell>
          <cell r="M191">
            <v>0</v>
          </cell>
          <cell r="N191">
            <v>0</v>
          </cell>
          <cell r="O191">
            <v>0</v>
          </cell>
          <cell r="P191">
            <v>0</v>
          </cell>
          <cell r="Q191" t="str">
            <v>CONTADOR PUBLICO</v>
          </cell>
          <cell r="R191">
            <v>0</v>
          </cell>
          <cell r="S191">
            <v>0</v>
          </cell>
          <cell r="T191">
            <v>0</v>
          </cell>
          <cell r="U191">
            <v>0</v>
          </cell>
          <cell r="V191">
            <v>0</v>
          </cell>
          <cell r="W191">
            <v>0</v>
          </cell>
          <cell r="X191">
            <v>0</v>
          </cell>
          <cell r="Y191" t="str">
            <v>Cumple</v>
          </cell>
          <cell r="Z191">
            <v>0</v>
          </cell>
          <cell r="AA191">
            <v>0</v>
          </cell>
          <cell r="AB191" t="str">
            <v>No</v>
          </cell>
          <cell r="AC191">
            <v>0</v>
          </cell>
          <cell r="AD191">
            <v>0</v>
          </cell>
          <cell r="AE191">
            <v>99.75</v>
          </cell>
          <cell r="AF191">
            <v>37111</v>
          </cell>
          <cell r="AG191">
            <v>240.3</v>
          </cell>
          <cell r="AH191">
            <v>182</v>
          </cell>
        </row>
        <row r="192">
          <cell r="F192">
            <v>52280592</v>
          </cell>
          <cell r="G192" t="str">
            <v>440</v>
          </cell>
          <cell r="H192" t="str">
            <v>27</v>
          </cell>
          <cell r="I192" t="str">
            <v>Sobresaliente</v>
          </cell>
          <cell r="J192" t="str">
            <v>No</v>
          </cell>
          <cell r="K192" t="str">
            <v>CUMPLE</v>
          </cell>
          <cell r="L192" t="str">
            <v xml:space="preserve">Bachiller técnico industrial </v>
          </cell>
          <cell r="M192">
            <v>0</v>
          </cell>
          <cell r="N192" t="str">
            <v>TECNOLOGO EN ADMINISTRACION FINANCIERA</v>
          </cell>
          <cell r="O192">
            <v>0</v>
          </cell>
          <cell r="P192">
            <v>0</v>
          </cell>
          <cell r="Q192" t="str">
            <v>ADMINISTRADOR FINANCIERO</v>
          </cell>
          <cell r="R192">
            <v>0</v>
          </cell>
          <cell r="S192">
            <v>0</v>
          </cell>
          <cell r="T192">
            <v>0</v>
          </cell>
          <cell r="U192">
            <v>0</v>
          </cell>
          <cell r="V192">
            <v>0</v>
          </cell>
          <cell r="W192">
            <v>0</v>
          </cell>
          <cell r="X192">
            <v>0</v>
          </cell>
          <cell r="Y192" t="str">
            <v>Cumple</v>
          </cell>
          <cell r="Z192">
            <v>0</v>
          </cell>
          <cell r="AA192">
            <v>0</v>
          </cell>
          <cell r="AB192" t="str">
            <v>No</v>
          </cell>
          <cell r="AC192">
            <v>0</v>
          </cell>
          <cell r="AD192">
            <v>0</v>
          </cell>
          <cell r="AE192">
            <v>99.62</v>
          </cell>
          <cell r="AF192">
            <v>43424</v>
          </cell>
          <cell r="AG192">
            <v>29.866666666666667</v>
          </cell>
          <cell r="AH192">
            <v>183</v>
          </cell>
        </row>
        <row r="193">
          <cell r="F193">
            <v>52163020</v>
          </cell>
          <cell r="G193" t="str">
            <v>407</v>
          </cell>
          <cell r="H193" t="str">
            <v>27</v>
          </cell>
          <cell r="I193" t="str">
            <v>Sobresaliente</v>
          </cell>
          <cell r="J193" t="str">
            <v>No</v>
          </cell>
          <cell r="K193" t="str">
            <v>CUMPLE</v>
          </cell>
          <cell r="L193" t="str">
            <v>BACHILLER ACADÉMICO</v>
          </cell>
          <cell r="M193">
            <v>0</v>
          </cell>
          <cell r="N193" t="str">
            <v>TECNÓLOGO EN GESTIÓN ADMINISTRATIVA</v>
          </cell>
          <cell r="O193">
            <v>0</v>
          </cell>
          <cell r="P193">
            <v>0</v>
          </cell>
          <cell r="Q193" t="str">
            <v>ADMINISTRADOR FINANCIERO</v>
          </cell>
          <cell r="R193">
            <v>0</v>
          </cell>
          <cell r="S193">
            <v>0</v>
          </cell>
          <cell r="T193">
            <v>0</v>
          </cell>
          <cell r="U193">
            <v>0</v>
          </cell>
          <cell r="V193">
            <v>0</v>
          </cell>
          <cell r="W193">
            <v>0</v>
          </cell>
          <cell r="X193">
            <v>0</v>
          </cell>
          <cell r="Y193" t="str">
            <v>Cumple</v>
          </cell>
          <cell r="Z193">
            <v>0</v>
          </cell>
          <cell r="AA193">
            <v>0</v>
          </cell>
          <cell r="AB193" t="str">
            <v>No</v>
          </cell>
          <cell r="AC193">
            <v>0</v>
          </cell>
          <cell r="AD193">
            <v>0</v>
          </cell>
          <cell r="AE193">
            <v>99.58</v>
          </cell>
          <cell r="AF193">
            <v>42158</v>
          </cell>
          <cell r="AG193">
            <v>72.066666666666663</v>
          </cell>
          <cell r="AH193">
            <v>184</v>
          </cell>
        </row>
        <row r="194">
          <cell r="F194">
            <v>1016002962</v>
          </cell>
          <cell r="G194" t="str">
            <v>407</v>
          </cell>
          <cell r="H194" t="str">
            <v>27</v>
          </cell>
          <cell r="I194" t="str">
            <v>Sobresaliente</v>
          </cell>
          <cell r="J194" t="str">
            <v>No</v>
          </cell>
          <cell r="K194" t="str">
            <v>CUMPLE</v>
          </cell>
          <cell r="L194" t="str">
            <v>BACHILLER ACADÉMICO CON ÉNFASIS EN INFORMÁTICA</v>
          </cell>
          <cell r="M194">
            <v>0</v>
          </cell>
          <cell r="N194">
            <v>0</v>
          </cell>
          <cell r="O194">
            <v>0</v>
          </cell>
          <cell r="P194">
            <v>0</v>
          </cell>
          <cell r="Q194" t="str">
            <v>ADMINISTRADOR PUBLICO</v>
          </cell>
          <cell r="R194">
            <v>0</v>
          </cell>
          <cell r="S194">
            <v>0</v>
          </cell>
          <cell r="T194">
            <v>0</v>
          </cell>
          <cell r="U194">
            <v>0</v>
          </cell>
          <cell r="V194">
            <v>0</v>
          </cell>
          <cell r="W194">
            <v>0</v>
          </cell>
          <cell r="X194">
            <v>0</v>
          </cell>
          <cell r="Y194" t="str">
            <v>Cumple</v>
          </cell>
          <cell r="Z194">
            <v>0</v>
          </cell>
          <cell r="AA194">
            <v>0</v>
          </cell>
          <cell r="AB194" t="str">
            <v>No</v>
          </cell>
          <cell r="AC194">
            <v>0</v>
          </cell>
          <cell r="AD194">
            <v>0</v>
          </cell>
          <cell r="AE194">
            <v>99.58</v>
          </cell>
          <cell r="AF194">
            <v>43473</v>
          </cell>
          <cell r="AG194">
            <v>28.233333333333334</v>
          </cell>
          <cell r="AH194">
            <v>185</v>
          </cell>
        </row>
        <row r="195">
          <cell r="F195">
            <v>1013614635</v>
          </cell>
          <cell r="G195" t="str">
            <v>440</v>
          </cell>
          <cell r="H195" t="str">
            <v>27</v>
          </cell>
          <cell r="I195" t="str">
            <v>Sobresaliente</v>
          </cell>
          <cell r="J195" t="str">
            <v>No</v>
          </cell>
          <cell r="K195" t="str">
            <v>CUMPLE</v>
          </cell>
          <cell r="L195" t="str">
            <v>Bachiller Técnico Comercial</v>
          </cell>
          <cell r="M195">
            <v>0</v>
          </cell>
          <cell r="N195" t="str">
            <v>TECNÓLOGO EN GESTIÓN ADMINISTRATIVA</v>
          </cell>
          <cell r="O195">
            <v>0</v>
          </cell>
          <cell r="P195">
            <v>0</v>
          </cell>
          <cell r="Q195" t="str">
            <v>ADMINISTRADOR DE EMPRESAS</v>
          </cell>
          <cell r="R195">
            <v>0</v>
          </cell>
          <cell r="S195">
            <v>0</v>
          </cell>
          <cell r="T195">
            <v>0</v>
          </cell>
          <cell r="U195">
            <v>0</v>
          </cell>
          <cell r="V195">
            <v>0</v>
          </cell>
          <cell r="W195">
            <v>0</v>
          </cell>
          <cell r="X195">
            <v>0</v>
          </cell>
          <cell r="Y195" t="str">
            <v>Cumple</v>
          </cell>
          <cell r="Z195">
            <v>0</v>
          </cell>
          <cell r="AA195">
            <v>0</v>
          </cell>
          <cell r="AB195" t="str">
            <v>No</v>
          </cell>
          <cell r="AC195">
            <v>0</v>
          </cell>
          <cell r="AD195">
            <v>0</v>
          </cell>
          <cell r="AE195">
            <v>99.58</v>
          </cell>
          <cell r="AF195">
            <v>43789</v>
          </cell>
          <cell r="AG195">
            <v>17.7</v>
          </cell>
          <cell r="AH195">
            <v>186</v>
          </cell>
        </row>
        <row r="196">
          <cell r="F196">
            <v>32773540</v>
          </cell>
          <cell r="G196" t="str">
            <v>440</v>
          </cell>
          <cell r="H196" t="str">
            <v>27</v>
          </cell>
          <cell r="I196" t="str">
            <v>Sobresaliente</v>
          </cell>
          <cell r="J196" t="str">
            <v>No</v>
          </cell>
          <cell r="K196" t="str">
            <v>CUMPLE</v>
          </cell>
          <cell r="L196" t="str">
            <v>Bachiller Académico</v>
          </cell>
          <cell r="M196">
            <v>0</v>
          </cell>
          <cell r="N196" t="str">
            <v>TECNOLOGO EN ADMINISTRACION DE EMPRESAS DE ECONOMIA SOLIDARIA</v>
          </cell>
          <cell r="O196">
            <v>0</v>
          </cell>
          <cell r="P196">
            <v>0</v>
          </cell>
          <cell r="Q196" t="str">
            <v>ADMINISTRACIÓN DE EMPRESAS</v>
          </cell>
          <cell r="R196">
            <v>0</v>
          </cell>
          <cell r="S196">
            <v>0</v>
          </cell>
          <cell r="T196">
            <v>0</v>
          </cell>
          <cell r="U196">
            <v>0</v>
          </cell>
          <cell r="V196">
            <v>0</v>
          </cell>
          <cell r="W196">
            <v>0</v>
          </cell>
          <cell r="X196">
            <v>0</v>
          </cell>
          <cell r="Y196" t="str">
            <v>Cumple</v>
          </cell>
          <cell r="Z196">
            <v>0</v>
          </cell>
          <cell r="AA196">
            <v>0</v>
          </cell>
          <cell r="AB196" t="str">
            <v>No</v>
          </cell>
          <cell r="AC196">
            <v>0</v>
          </cell>
          <cell r="AD196">
            <v>0</v>
          </cell>
          <cell r="AE196">
            <v>99.57</v>
          </cell>
          <cell r="AF196">
            <v>43424</v>
          </cell>
          <cell r="AG196">
            <v>29.866666666666667</v>
          </cell>
          <cell r="AH196">
            <v>187</v>
          </cell>
        </row>
        <row r="197">
          <cell r="F197">
            <v>52109818</v>
          </cell>
          <cell r="G197" t="str">
            <v>407</v>
          </cell>
          <cell r="H197" t="str">
            <v>27</v>
          </cell>
          <cell r="I197" t="str">
            <v>Sobresaliente</v>
          </cell>
          <cell r="J197" t="str">
            <v>No</v>
          </cell>
          <cell r="K197" t="str">
            <v>CUMPLE</v>
          </cell>
          <cell r="L197" t="str">
            <v>BACHILLER ACADEMICO</v>
          </cell>
          <cell r="M197" t="str">
            <v>Técnico profesional en gestión contable y financiera</v>
          </cell>
          <cell r="N197" t="str">
            <v>TECNOLOGO EN CONTABILIDAD Y FINANZAS</v>
          </cell>
          <cell r="O197">
            <v>0</v>
          </cell>
          <cell r="P197">
            <v>0</v>
          </cell>
          <cell r="Q197" t="str">
            <v>ECONOMISTA</v>
          </cell>
          <cell r="R197">
            <v>0</v>
          </cell>
          <cell r="S197">
            <v>0</v>
          </cell>
          <cell r="T197">
            <v>0</v>
          </cell>
          <cell r="U197">
            <v>0</v>
          </cell>
          <cell r="V197">
            <v>0</v>
          </cell>
          <cell r="W197">
            <v>0</v>
          </cell>
          <cell r="X197">
            <v>0</v>
          </cell>
          <cell r="Y197" t="str">
            <v>Cumple</v>
          </cell>
          <cell r="Z197">
            <v>0</v>
          </cell>
          <cell r="AA197">
            <v>0</v>
          </cell>
          <cell r="AB197" t="str">
            <v>No</v>
          </cell>
          <cell r="AC197">
            <v>0</v>
          </cell>
          <cell r="AD197">
            <v>0</v>
          </cell>
          <cell r="AE197">
            <v>99.5</v>
          </cell>
          <cell r="AF197">
            <v>36430</v>
          </cell>
          <cell r="AG197">
            <v>263</v>
          </cell>
          <cell r="AH197">
            <v>188</v>
          </cell>
        </row>
        <row r="198">
          <cell r="F198">
            <v>80095899</v>
          </cell>
          <cell r="G198" t="str">
            <v>440</v>
          </cell>
          <cell r="H198" t="str">
            <v>27</v>
          </cell>
          <cell r="I198" t="str">
            <v>Sobresaliente</v>
          </cell>
          <cell r="J198" t="str">
            <v>No</v>
          </cell>
          <cell r="K198" t="str">
            <v>CUMPLE</v>
          </cell>
          <cell r="L198" t="str">
            <v>Bachiller Academico</v>
          </cell>
          <cell r="M198">
            <v>0</v>
          </cell>
          <cell r="N198" t="str">
            <v>TECNOLOGO EN GESTION INDUSTRIAL</v>
          </cell>
          <cell r="O198">
            <v>0</v>
          </cell>
          <cell r="P198">
            <v>0</v>
          </cell>
          <cell r="Q198" t="str">
            <v>LICENCIADO(A) EN MATEMÁTICAS</v>
          </cell>
          <cell r="R198">
            <v>0</v>
          </cell>
          <cell r="S198">
            <v>0</v>
          </cell>
          <cell r="T198">
            <v>0</v>
          </cell>
          <cell r="U198">
            <v>0</v>
          </cell>
          <cell r="V198">
            <v>0</v>
          </cell>
          <cell r="W198">
            <v>0</v>
          </cell>
          <cell r="X198">
            <v>0</v>
          </cell>
          <cell r="Y198" t="str">
            <v>Cumple</v>
          </cell>
          <cell r="Z198">
            <v>0</v>
          </cell>
          <cell r="AA198">
            <v>0</v>
          </cell>
          <cell r="AB198" t="str">
            <v>No</v>
          </cell>
          <cell r="AC198">
            <v>0</v>
          </cell>
          <cell r="AD198">
            <v>0</v>
          </cell>
          <cell r="AE198">
            <v>99.5</v>
          </cell>
          <cell r="AF198">
            <v>43424</v>
          </cell>
          <cell r="AG198">
            <v>29.866666666666667</v>
          </cell>
          <cell r="AH198">
            <v>189</v>
          </cell>
        </row>
        <row r="199">
          <cell r="F199">
            <v>52974263</v>
          </cell>
          <cell r="G199" t="str">
            <v>440</v>
          </cell>
          <cell r="H199" t="str">
            <v>27</v>
          </cell>
          <cell r="I199" t="str">
            <v>Sobresaliente</v>
          </cell>
          <cell r="J199" t="str">
            <v>No</v>
          </cell>
          <cell r="K199" t="str">
            <v>CUMPLE</v>
          </cell>
          <cell r="L199" t="str">
            <v>BACHILLER ACADÉMICO</v>
          </cell>
          <cell r="M199">
            <v>0</v>
          </cell>
          <cell r="N199">
            <v>0</v>
          </cell>
          <cell r="O199">
            <v>0</v>
          </cell>
          <cell r="P199">
            <v>0</v>
          </cell>
          <cell r="Q199" t="str">
            <v>ADMINISTRADOR FINANCIERO</v>
          </cell>
          <cell r="R199">
            <v>0</v>
          </cell>
          <cell r="S199">
            <v>0</v>
          </cell>
          <cell r="T199">
            <v>0</v>
          </cell>
          <cell r="U199">
            <v>0</v>
          </cell>
          <cell r="V199">
            <v>0</v>
          </cell>
          <cell r="W199">
            <v>0</v>
          </cell>
          <cell r="X199">
            <v>0</v>
          </cell>
          <cell r="Y199" t="str">
            <v>Cumple</v>
          </cell>
          <cell r="Z199">
            <v>0</v>
          </cell>
          <cell r="AA199">
            <v>0</v>
          </cell>
          <cell r="AB199" t="str">
            <v>No</v>
          </cell>
          <cell r="AC199">
            <v>0</v>
          </cell>
          <cell r="AD199">
            <v>0</v>
          </cell>
          <cell r="AE199">
            <v>99.41</v>
          </cell>
          <cell r="AF199">
            <v>42158</v>
          </cell>
          <cell r="AG199">
            <v>72.066666666666663</v>
          </cell>
          <cell r="AH199">
            <v>190</v>
          </cell>
        </row>
        <row r="200">
          <cell r="F200">
            <v>79497806</v>
          </cell>
          <cell r="G200" t="str">
            <v>407</v>
          </cell>
          <cell r="H200" t="str">
            <v>27</v>
          </cell>
          <cell r="I200" t="str">
            <v>Sobresaliente</v>
          </cell>
          <cell r="J200" t="str">
            <v>No</v>
          </cell>
          <cell r="K200" t="str">
            <v>CUMPLE</v>
          </cell>
          <cell r="L200" t="str">
            <v>BACHILER EN TECNOLOGIA = ORIENTACIÓN MILITAR</v>
          </cell>
          <cell r="M200">
            <v>0</v>
          </cell>
          <cell r="N200" t="str">
            <v>TECNOLOGO EN ADMINISTRACION COMERCIAL Y FINANCIERA</v>
          </cell>
          <cell r="O200">
            <v>0</v>
          </cell>
          <cell r="P200">
            <v>0</v>
          </cell>
          <cell r="Q200" t="str">
            <v>ADMINISTRADOR DE EMPRESAS</v>
          </cell>
          <cell r="R200">
            <v>0</v>
          </cell>
          <cell r="S200">
            <v>0</v>
          </cell>
          <cell r="T200">
            <v>0</v>
          </cell>
          <cell r="U200">
            <v>0</v>
          </cell>
          <cell r="V200">
            <v>0</v>
          </cell>
          <cell r="W200">
            <v>0</v>
          </cell>
          <cell r="X200">
            <v>0</v>
          </cell>
          <cell r="Y200" t="str">
            <v>Cumple</v>
          </cell>
          <cell r="Z200">
            <v>0</v>
          </cell>
          <cell r="AA200">
            <v>0</v>
          </cell>
          <cell r="AB200" t="str">
            <v>No</v>
          </cell>
          <cell r="AC200">
            <v>0</v>
          </cell>
          <cell r="AD200">
            <v>0</v>
          </cell>
          <cell r="AE200">
            <v>99.25</v>
          </cell>
          <cell r="AF200">
            <v>36906</v>
          </cell>
          <cell r="AG200">
            <v>247.13333333333333</v>
          </cell>
          <cell r="AH200">
            <v>191</v>
          </cell>
        </row>
        <row r="201">
          <cell r="F201">
            <v>42103648</v>
          </cell>
          <cell r="G201" t="str">
            <v>407</v>
          </cell>
          <cell r="H201" t="str">
            <v>27</v>
          </cell>
          <cell r="I201" t="str">
            <v>Sobresaliente</v>
          </cell>
          <cell r="J201" t="str">
            <v>No</v>
          </cell>
          <cell r="K201" t="str">
            <v>CUMPLE</v>
          </cell>
          <cell r="L201" t="str">
            <v>BACHILLER ACADEMICO</v>
          </cell>
          <cell r="M201">
            <v>0</v>
          </cell>
          <cell r="N201">
            <v>0</v>
          </cell>
          <cell r="O201">
            <v>0</v>
          </cell>
          <cell r="P201">
            <v>0</v>
          </cell>
          <cell r="Q201" t="str">
            <v>CONTADOR PUBLICO</v>
          </cell>
          <cell r="R201">
            <v>0</v>
          </cell>
          <cell r="S201">
            <v>0</v>
          </cell>
          <cell r="T201">
            <v>0</v>
          </cell>
          <cell r="U201">
            <v>0</v>
          </cell>
          <cell r="V201">
            <v>0</v>
          </cell>
          <cell r="W201">
            <v>0</v>
          </cell>
          <cell r="X201">
            <v>0</v>
          </cell>
          <cell r="Y201" t="str">
            <v>Cumple</v>
          </cell>
          <cell r="Z201">
            <v>0</v>
          </cell>
          <cell r="AA201">
            <v>0</v>
          </cell>
          <cell r="AB201" t="str">
            <v>No</v>
          </cell>
          <cell r="AC201">
            <v>0</v>
          </cell>
          <cell r="AD201">
            <v>0</v>
          </cell>
          <cell r="AE201">
            <v>99.21</v>
          </cell>
          <cell r="AF201">
            <v>39706</v>
          </cell>
          <cell r="AG201">
            <v>153.80000000000001</v>
          </cell>
          <cell r="AH201">
            <v>192</v>
          </cell>
        </row>
        <row r="202">
          <cell r="F202">
            <v>79352604</v>
          </cell>
          <cell r="G202" t="str">
            <v>407</v>
          </cell>
          <cell r="H202" t="str">
            <v>27</v>
          </cell>
          <cell r="I202" t="str">
            <v>Sobresaliente</v>
          </cell>
          <cell r="J202" t="str">
            <v>No</v>
          </cell>
          <cell r="K202" t="str">
            <v>CUMPLE</v>
          </cell>
          <cell r="L202" t="str">
            <v>bachiller academico</v>
          </cell>
          <cell r="M202">
            <v>0</v>
          </cell>
          <cell r="N202">
            <v>0</v>
          </cell>
          <cell r="O202">
            <v>0</v>
          </cell>
          <cell r="P202">
            <v>0</v>
          </cell>
          <cell r="Q202" t="str">
            <v>CONTADOR PÚBLICO</v>
          </cell>
          <cell r="R202">
            <v>0</v>
          </cell>
          <cell r="S202">
            <v>0</v>
          </cell>
          <cell r="T202">
            <v>0</v>
          </cell>
          <cell r="U202">
            <v>0</v>
          </cell>
          <cell r="V202">
            <v>0</v>
          </cell>
          <cell r="W202">
            <v>0</v>
          </cell>
          <cell r="X202">
            <v>0</v>
          </cell>
          <cell r="Y202" t="str">
            <v>Cumple</v>
          </cell>
          <cell r="Z202">
            <v>0</v>
          </cell>
          <cell r="AA202">
            <v>0</v>
          </cell>
          <cell r="AB202" t="str">
            <v>No</v>
          </cell>
          <cell r="AC202">
            <v>0</v>
          </cell>
          <cell r="AD202">
            <v>0</v>
          </cell>
          <cell r="AE202">
            <v>99.15</v>
          </cell>
          <cell r="AF202">
            <v>40729</v>
          </cell>
          <cell r="AG202">
            <v>119.7</v>
          </cell>
          <cell r="AH202">
            <v>193</v>
          </cell>
        </row>
        <row r="203">
          <cell r="F203">
            <v>39802172</v>
          </cell>
          <cell r="G203" t="str">
            <v>407</v>
          </cell>
          <cell r="H203" t="str">
            <v>27</v>
          </cell>
          <cell r="I203" t="str">
            <v>Sobresaliente</v>
          </cell>
          <cell r="J203" t="str">
            <v>No</v>
          </cell>
          <cell r="K203" t="str">
            <v>CUMPLE</v>
          </cell>
          <cell r="L203" t="str">
            <v>BACHILLER ACADEMICO</v>
          </cell>
          <cell r="M203">
            <v>0</v>
          </cell>
          <cell r="N203">
            <v>0</v>
          </cell>
          <cell r="O203">
            <v>0</v>
          </cell>
          <cell r="P203">
            <v>0</v>
          </cell>
          <cell r="Q203" t="str">
            <v>ADMINISTRADOR (A) DE EMPRESAS</v>
          </cell>
          <cell r="R203">
            <v>0</v>
          </cell>
          <cell r="S203">
            <v>0</v>
          </cell>
          <cell r="T203">
            <v>0</v>
          </cell>
          <cell r="U203">
            <v>0</v>
          </cell>
          <cell r="V203">
            <v>0</v>
          </cell>
          <cell r="W203">
            <v>0</v>
          </cell>
          <cell r="X203">
            <v>0</v>
          </cell>
          <cell r="Y203" t="str">
            <v>Cumple</v>
          </cell>
          <cell r="Z203">
            <v>0</v>
          </cell>
          <cell r="AA203">
            <v>0</v>
          </cell>
          <cell r="AB203" t="str">
            <v>No</v>
          </cell>
          <cell r="AC203">
            <v>0</v>
          </cell>
          <cell r="AD203">
            <v>0</v>
          </cell>
          <cell r="AE203">
            <v>99.15</v>
          </cell>
          <cell r="AF203">
            <v>43475</v>
          </cell>
          <cell r="AG203">
            <v>28.166666666666668</v>
          </cell>
          <cell r="AH203">
            <v>194</v>
          </cell>
        </row>
        <row r="204">
          <cell r="F204">
            <v>79841538</v>
          </cell>
          <cell r="G204" t="str">
            <v>407</v>
          </cell>
          <cell r="H204" t="str">
            <v>27</v>
          </cell>
          <cell r="I204" t="str">
            <v>Sobresaliente</v>
          </cell>
          <cell r="J204" t="str">
            <v>No</v>
          </cell>
          <cell r="K204" t="str">
            <v>CUMPLE</v>
          </cell>
          <cell r="L204" t="str">
            <v>Bachiller academico</v>
          </cell>
          <cell r="M204">
            <v>0</v>
          </cell>
          <cell r="N204">
            <v>0</v>
          </cell>
          <cell r="O204">
            <v>0</v>
          </cell>
          <cell r="P204">
            <v>0</v>
          </cell>
          <cell r="Q204" t="str">
            <v>LICENCIADO EN EDUCACION BASICA CON ENFASIS EN MATEMATICAS</v>
          </cell>
          <cell r="R204">
            <v>0</v>
          </cell>
          <cell r="S204">
            <v>0</v>
          </cell>
          <cell r="T204">
            <v>0</v>
          </cell>
          <cell r="U204">
            <v>0</v>
          </cell>
          <cell r="V204">
            <v>0</v>
          </cell>
          <cell r="W204">
            <v>0</v>
          </cell>
          <cell r="X204">
            <v>0</v>
          </cell>
          <cell r="Y204" t="str">
            <v>Cumple</v>
          </cell>
          <cell r="Z204">
            <v>0</v>
          </cell>
          <cell r="AA204">
            <v>0</v>
          </cell>
          <cell r="AB204" t="str">
            <v>No</v>
          </cell>
          <cell r="AC204">
            <v>0</v>
          </cell>
          <cell r="AD204">
            <v>0</v>
          </cell>
          <cell r="AE204">
            <v>99.12</v>
          </cell>
          <cell r="AF204">
            <v>43488</v>
          </cell>
          <cell r="AG204">
            <v>27.733333333333334</v>
          </cell>
          <cell r="AH204">
            <v>195</v>
          </cell>
        </row>
        <row r="205">
          <cell r="F205">
            <v>79527108</v>
          </cell>
          <cell r="G205" t="str">
            <v>407</v>
          </cell>
          <cell r="H205" t="str">
            <v>27</v>
          </cell>
          <cell r="I205" t="str">
            <v>Sobresaliente</v>
          </cell>
          <cell r="J205" t="str">
            <v>No</v>
          </cell>
          <cell r="K205" t="str">
            <v>CUMPLE</v>
          </cell>
          <cell r="L205" t="str">
            <v>BACHILLER ACADÉMICO</v>
          </cell>
          <cell r="M205">
            <v>0</v>
          </cell>
          <cell r="N205">
            <v>0</v>
          </cell>
          <cell r="O205">
            <v>0</v>
          </cell>
          <cell r="P205">
            <v>0</v>
          </cell>
          <cell r="Q205" t="str">
            <v>ECONOMISTA</v>
          </cell>
          <cell r="R205">
            <v>0</v>
          </cell>
          <cell r="S205">
            <v>0</v>
          </cell>
          <cell r="T205">
            <v>0</v>
          </cell>
          <cell r="U205">
            <v>0</v>
          </cell>
          <cell r="V205">
            <v>0</v>
          </cell>
          <cell r="W205">
            <v>0</v>
          </cell>
          <cell r="X205">
            <v>0</v>
          </cell>
          <cell r="Y205" t="str">
            <v>Cumple</v>
          </cell>
          <cell r="Z205">
            <v>0</v>
          </cell>
          <cell r="AA205">
            <v>0</v>
          </cell>
          <cell r="AB205" t="str">
            <v>No</v>
          </cell>
          <cell r="AC205">
            <v>0</v>
          </cell>
          <cell r="AD205">
            <v>0</v>
          </cell>
          <cell r="AE205">
            <v>99</v>
          </cell>
          <cell r="AF205">
            <v>34984</v>
          </cell>
          <cell r="AG205">
            <v>311.2</v>
          </cell>
          <cell r="AH205">
            <v>196</v>
          </cell>
        </row>
        <row r="206">
          <cell r="F206">
            <v>19434255</v>
          </cell>
          <cell r="G206" t="str">
            <v>407</v>
          </cell>
          <cell r="H206" t="str">
            <v>27</v>
          </cell>
          <cell r="I206" t="str">
            <v>Sobresaliente</v>
          </cell>
          <cell r="J206" t="str">
            <v>No</v>
          </cell>
          <cell r="K206" t="str">
            <v>CUMPLE</v>
          </cell>
          <cell r="L206" t="str">
            <v>BACHILLER ACADEMICO</v>
          </cell>
          <cell r="M206">
            <v>0</v>
          </cell>
          <cell r="N206">
            <v>0</v>
          </cell>
          <cell r="O206">
            <v>0</v>
          </cell>
          <cell r="P206">
            <v>0</v>
          </cell>
          <cell r="Q206" t="str">
            <v>ADMINISTRADOR DE EMPRESAS</v>
          </cell>
          <cell r="R206">
            <v>0</v>
          </cell>
          <cell r="S206">
            <v>0</v>
          </cell>
          <cell r="T206">
            <v>0</v>
          </cell>
          <cell r="U206">
            <v>0</v>
          </cell>
          <cell r="V206">
            <v>0</v>
          </cell>
          <cell r="W206">
            <v>0</v>
          </cell>
          <cell r="X206">
            <v>0</v>
          </cell>
          <cell r="Y206" t="str">
            <v>Cumple</v>
          </cell>
          <cell r="Z206">
            <v>0</v>
          </cell>
          <cell r="AA206">
            <v>0</v>
          </cell>
          <cell r="AB206" t="str">
            <v>No</v>
          </cell>
          <cell r="AC206">
            <v>0</v>
          </cell>
          <cell r="AD206">
            <v>0</v>
          </cell>
          <cell r="AE206">
            <v>99</v>
          </cell>
          <cell r="AF206">
            <v>39416</v>
          </cell>
          <cell r="AG206">
            <v>163.46666666666667</v>
          </cell>
          <cell r="AH206">
            <v>197</v>
          </cell>
        </row>
        <row r="207">
          <cell r="F207">
            <v>52831650</v>
          </cell>
          <cell r="G207" t="str">
            <v>407</v>
          </cell>
          <cell r="H207" t="str">
            <v>27</v>
          </cell>
          <cell r="I207" t="str">
            <v>Sobresaliente</v>
          </cell>
          <cell r="J207" t="str">
            <v>No</v>
          </cell>
          <cell r="K207" t="str">
            <v>CUMPLE</v>
          </cell>
          <cell r="L207" t="str">
            <v xml:space="preserve">BACHILLER COMERCIAL </v>
          </cell>
          <cell r="M207">
            <v>0</v>
          </cell>
          <cell r="N207">
            <v>0</v>
          </cell>
          <cell r="O207">
            <v>0</v>
          </cell>
          <cell r="P207">
            <v>0</v>
          </cell>
          <cell r="Q207" t="str">
            <v>ADMINISTRADOR DE EMPRESAS</v>
          </cell>
          <cell r="R207">
            <v>0</v>
          </cell>
          <cell r="S207">
            <v>0</v>
          </cell>
          <cell r="T207">
            <v>0</v>
          </cell>
          <cell r="U207">
            <v>0</v>
          </cell>
          <cell r="V207">
            <v>0</v>
          </cell>
          <cell r="W207">
            <v>0</v>
          </cell>
          <cell r="X207">
            <v>0</v>
          </cell>
          <cell r="Y207" t="str">
            <v>Cumple</v>
          </cell>
          <cell r="Z207">
            <v>0</v>
          </cell>
          <cell r="AA207">
            <v>0</v>
          </cell>
          <cell r="AB207" t="str">
            <v>No</v>
          </cell>
          <cell r="AC207">
            <v>0</v>
          </cell>
          <cell r="AD207">
            <v>0</v>
          </cell>
          <cell r="AE207">
            <v>98.9</v>
          </cell>
          <cell r="AF207">
            <v>37718</v>
          </cell>
          <cell r="AG207">
            <v>220.06666666666666</v>
          </cell>
          <cell r="AH207">
            <v>198</v>
          </cell>
        </row>
        <row r="208">
          <cell r="F208">
            <v>51739037</v>
          </cell>
          <cell r="G208" t="str">
            <v>407</v>
          </cell>
          <cell r="H208" t="str">
            <v>27</v>
          </cell>
          <cell r="I208" t="str">
            <v>Sobresaliente</v>
          </cell>
          <cell r="J208" t="str">
            <v>No</v>
          </cell>
          <cell r="K208" t="str">
            <v>CUMPLE</v>
          </cell>
          <cell r="L208" t="str">
            <v xml:space="preserve">BACHILLER ACADEMICO </v>
          </cell>
          <cell r="M208">
            <v>0</v>
          </cell>
          <cell r="N208">
            <v>0</v>
          </cell>
          <cell r="O208">
            <v>0</v>
          </cell>
          <cell r="P208">
            <v>0</v>
          </cell>
          <cell r="Q208" t="str">
            <v>ADMINISTRADOR DE EMPRESAS</v>
          </cell>
          <cell r="R208">
            <v>0</v>
          </cell>
          <cell r="S208">
            <v>0</v>
          </cell>
          <cell r="T208">
            <v>0</v>
          </cell>
          <cell r="U208">
            <v>0</v>
          </cell>
          <cell r="V208">
            <v>0</v>
          </cell>
          <cell r="W208">
            <v>0</v>
          </cell>
          <cell r="X208">
            <v>0</v>
          </cell>
          <cell r="Y208" t="str">
            <v>Cumple</v>
          </cell>
          <cell r="Z208">
            <v>0</v>
          </cell>
          <cell r="AA208">
            <v>0</v>
          </cell>
          <cell r="AB208" t="str">
            <v>No</v>
          </cell>
          <cell r="AC208">
            <v>0</v>
          </cell>
          <cell r="AD208">
            <v>0</v>
          </cell>
          <cell r="AE208">
            <v>98.83</v>
          </cell>
          <cell r="AF208">
            <v>42158</v>
          </cell>
          <cell r="AG208">
            <v>72.066666666666663</v>
          </cell>
          <cell r="AH208">
            <v>199</v>
          </cell>
        </row>
        <row r="209">
          <cell r="F209">
            <v>52217124</v>
          </cell>
          <cell r="G209" t="str">
            <v>440</v>
          </cell>
          <cell r="H209" t="str">
            <v>27</v>
          </cell>
          <cell r="I209" t="str">
            <v>Sobresaliente</v>
          </cell>
          <cell r="J209" t="str">
            <v>No</v>
          </cell>
          <cell r="K209" t="str">
            <v>CUMPLE</v>
          </cell>
          <cell r="L209" t="str">
            <v>BACHILLER ACADEMICO</v>
          </cell>
          <cell r="M209">
            <v>0</v>
          </cell>
          <cell r="N209" t="str">
            <v>TECNOLOGO EN SANEAMIENTO AMBIENTAL</v>
          </cell>
          <cell r="O209">
            <v>0</v>
          </cell>
          <cell r="P209">
            <v>0</v>
          </cell>
          <cell r="Q209" t="str">
            <v>ADMINISTRADOR AMBIENTAL</v>
          </cell>
          <cell r="R209">
            <v>0</v>
          </cell>
          <cell r="S209">
            <v>0</v>
          </cell>
          <cell r="T209">
            <v>0</v>
          </cell>
          <cell r="U209">
            <v>0</v>
          </cell>
          <cell r="V209">
            <v>0</v>
          </cell>
          <cell r="W209">
            <v>0</v>
          </cell>
          <cell r="X209">
            <v>0</v>
          </cell>
          <cell r="Y209" t="str">
            <v>Cumple</v>
          </cell>
          <cell r="Z209">
            <v>0</v>
          </cell>
          <cell r="AA209">
            <v>0</v>
          </cell>
          <cell r="AB209" t="str">
            <v>No</v>
          </cell>
          <cell r="AC209">
            <v>0</v>
          </cell>
          <cell r="AD209">
            <v>0</v>
          </cell>
          <cell r="AE209">
            <v>98.77</v>
          </cell>
          <cell r="AF209">
            <v>43448</v>
          </cell>
          <cell r="AG209">
            <v>29.066666666666666</v>
          </cell>
          <cell r="AH209">
            <v>200</v>
          </cell>
        </row>
        <row r="210">
          <cell r="F210">
            <v>51998601</v>
          </cell>
          <cell r="G210" t="str">
            <v>407</v>
          </cell>
          <cell r="H210" t="str">
            <v>27</v>
          </cell>
          <cell r="I210" t="str">
            <v>Sobresaliente</v>
          </cell>
          <cell r="J210" t="str">
            <v>No</v>
          </cell>
          <cell r="K210" t="str">
            <v>CUMPLE</v>
          </cell>
          <cell r="L210" t="str">
            <v>BACHILLERATO ACADEMICO</v>
          </cell>
          <cell r="M210">
            <v>0</v>
          </cell>
          <cell r="N210">
            <v>0</v>
          </cell>
          <cell r="O210">
            <v>0</v>
          </cell>
          <cell r="P210">
            <v>0</v>
          </cell>
          <cell r="Q210" t="str">
            <v>ADMINISTRADOR FINANCIERO</v>
          </cell>
          <cell r="R210">
            <v>0</v>
          </cell>
          <cell r="S210">
            <v>0</v>
          </cell>
          <cell r="T210">
            <v>0</v>
          </cell>
          <cell r="U210">
            <v>0</v>
          </cell>
          <cell r="V210">
            <v>0</v>
          </cell>
          <cell r="W210">
            <v>0</v>
          </cell>
          <cell r="X210">
            <v>0</v>
          </cell>
          <cell r="Y210" t="str">
            <v>Cumple</v>
          </cell>
          <cell r="Z210">
            <v>0</v>
          </cell>
          <cell r="AA210">
            <v>0</v>
          </cell>
          <cell r="AB210" t="str">
            <v>No</v>
          </cell>
          <cell r="AC210">
            <v>0</v>
          </cell>
          <cell r="AD210">
            <v>0</v>
          </cell>
          <cell r="AE210">
            <v>98.76</v>
          </cell>
          <cell r="AF210">
            <v>40729</v>
          </cell>
          <cell r="AG210">
            <v>119.7</v>
          </cell>
          <cell r="AH210">
            <v>201</v>
          </cell>
        </row>
        <row r="211">
          <cell r="F211">
            <v>42782836</v>
          </cell>
          <cell r="G211" t="str">
            <v>407</v>
          </cell>
          <cell r="H211" t="str">
            <v>27</v>
          </cell>
          <cell r="I211" t="str">
            <v>Sobresaliente</v>
          </cell>
          <cell r="J211" t="str">
            <v>No</v>
          </cell>
          <cell r="K211" t="str">
            <v>CUMPLE</v>
          </cell>
          <cell r="L211" t="str">
            <v>BACHILLER ACADEMICO</v>
          </cell>
          <cell r="M211">
            <v>0</v>
          </cell>
          <cell r="N211">
            <v>0</v>
          </cell>
          <cell r="O211">
            <v>0</v>
          </cell>
          <cell r="P211">
            <v>0</v>
          </cell>
          <cell r="Q211" t="str">
            <v>CONTADOR PUBLICO</v>
          </cell>
          <cell r="R211">
            <v>0</v>
          </cell>
          <cell r="S211">
            <v>0</v>
          </cell>
          <cell r="T211">
            <v>0</v>
          </cell>
          <cell r="U211">
            <v>0</v>
          </cell>
          <cell r="V211">
            <v>0</v>
          </cell>
          <cell r="W211">
            <v>0</v>
          </cell>
          <cell r="X211">
            <v>0</v>
          </cell>
          <cell r="Y211" t="str">
            <v>Cumple</v>
          </cell>
          <cell r="Z211">
            <v>0</v>
          </cell>
          <cell r="AA211">
            <v>0</v>
          </cell>
          <cell r="AB211" t="str">
            <v>No</v>
          </cell>
          <cell r="AC211">
            <v>0</v>
          </cell>
          <cell r="AD211">
            <v>0</v>
          </cell>
          <cell r="AE211">
            <v>98.55</v>
          </cell>
          <cell r="AF211">
            <v>34015</v>
          </cell>
          <cell r="AG211">
            <v>343.5</v>
          </cell>
          <cell r="AH211">
            <v>202</v>
          </cell>
        </row>
        <row r="212">
          <cell r="F212">
            <v>52110609</v>
          </cell>
          <cell r="G212" t="str">
            <v>440</v>
          </cell>
          <cell r="H212" t="str">
            <v>27</v>
          </cell>
          <cell r="I212" t="str">
            <v>Sobresaliente</v>
          </cell>
          <cell r="J212" t="str">
            <v>No</v>
          </cell>
          <cell r="K212" t="str">
            <v>CUMPLE</v>
          </cell>
          <cell r="L212" t="str">
            <v>Bachiller Académico</v>
          </cell>
          <cell r="M212">
            <v>0</v>
          </cell>
          <cell r="N212">
            <v>0</v>
          </cell>
          <cell r="O212">
            <v>0</v>
          </cell>
          <cell r="P212">
            <v>0</v>
          </cell>
          <cell r="Q212" t="str">
            <v>PSICOLOGO</v>
          </cell>
          <cell r="R212">
            <v>0</v>
          </cell>
          <cell r="S212">
            <v>0</v>
          </cell>
          <cell r="T212">
            <v>0</v>
          </cell>
          <cell r="U212">
            <v>0</v>
          </cell>
          <cell r="V212">
            <v>0</v>
          </cell>
          <cell r="W212">
            <v>0</v>
          </cell>
          <cell r="X212">
            <v>0</v>
          </cell>
          <cell r="Y212" t="str">
            <v>Cumple</v>
          </cell>
          <cell r="Z212">
            <v>0</v>
          </cell>
          <cell r="AA212">
            <v>0</v>
          </cell>
          <cell r="AB212" t="str">
            <v>No</v>
          </cell>
          <cell r="AC212">
            <v>0</v>
          </cell>
          <cell r="AD212">
            <v>0</v>
          </cell>
          <cell r="AE212">
            <v>98.53</v>
          </cell>
          <cell r="AF212">
            <v>43430</v>
          </cell>
          <cell r="AG212">
            <v>29.666666666666668</v>
          </cell>
          <cell r="AH212">
            <v>203</v>
          </cell>
        </row>
        <row r="213">
          <cell r="F213">
            <v>52114068</v>
          </cell>
          <cell r="G213" t="str">
            <v>407</v>
          </cell>
          <cell r="H213" t="str">
            <v>27</v>
          </cell>
          <cell r="I213" t="str">
            <v>Sobresaliente</v>
          </cell>
          <cell r="J213" t="str">
            <v>No</v>
          </cell>
          <cell r="K213" t="str">
            <v>CUMPLE</v>
          </cell>
          <cell r="L213" t="str">
            <v>BACHILLERATO ACADEMICO</v>
          </cell>
          <cell r="M213">
            <v>0</v>
          </cell>
          <cell r="N213">
            <v>0</v>
          </cell>
          <cell r="O213">
            <v>0</v>
          </cell>
          <cell r="P213">
            <v>0</v>
          </cell>
          <cell r="Q213" t="str">
            <v>CONTADOR PUBLICO</v>
          </cell>
          <cell r="R213">
            <v>0</v>
          </cell>
          <cell r="S213">
            <v>0</v>
          </cell>
          <cell r="T213">
            <v>0</v>
          </cell>
          <cell r="U213">
            <v>0</v>
          </cell>
          <cell r="V213">
            <v>0</v>
          </cell>
          <cell r="W213">
            <v>0</v>
          </cell>
          <cell r="X213">
            <v>0</v>
          </cell>
          <cell r="Y213" t="str">
            <v>Cumple</v>
          </cell>
          <cell r="Z213">
            <v>0</v>
          </cell>
          <cell r="AA213">
            <v>0</v>
          </cell>
          <cell r="AB213" t="str">
            <v>No</v>
          </cell>
          <cell r="AC213">
            <v>0</v>
          </cell>
          <cell r="AD213">
            <v>0</v>
          </cell>
          <cell r="AE213">
            <v>98.53</v>
          </cell>
          <cell r="AF213">
            <v>43473</v>
          </cell>
          <cell r="AG213">
            <v>28.233333333333334</v>
          </cell>
          <cell r="AH213">
            <v>204</v>
          </cell>
        </row>
        <row r="214">
          <cell r="F214">
            <v>51935087</v>
          </cell>
          <cell r="G214" t="str">
            <v>407</v>
          </cell>
          <cell r="H214" t="str">
            <v>27</v>
          </cell>
          <cell r="I214" t="str">
            <v>Sobresaliente</v>
          </cell>
          <cell r="J214" t="str">
            <v>No</v>
          </cell>
          <cell r="K214" t="str">
            <v>CUMPLE</v>
          </cell>
          <cell r="L214" t="str">
            <v>Bachiller Academico</v>
          </cell>
          <cell r="M214" t="str">
            <v>TÉCNICO PROFESIONAL EN PROCESOS EMPRESARIALES</v>
          </cell>
          <cell r="N214" t="str">
            <v>TECNOLOGO EN GESTIÓN DE PROCESOS ADMINISTRATIVOS</v>
          </cell>
          <cell r="O214">
            <v>0</v>
          </cell>
          <cell r="P214">
            <v>0</v>
          </cell>
          <cell r="Q214" t="str">
            <v>ADMINISTRADOR DE EMPRESAS</v>
          </cell>
          <cell r="R214">
            <v>0</v>
          </cell>
          <cell r="S214">
            <v>0</v>
          </cell>
          <cell r="T214">
            <v>0</v>
          </cell>
          <cell r="U214">
            <v>0</v>
          </cell>
          <cell r="V214">
            <v>0</v>
          </cell>
          <cell r="W214">
            <v>0</v>
          </cell>
          <cell r="X214">
            <v>0</v>
          </cell>
          <cell r="Y214" t="str">
            <v>Cumple</v>
          </cell>
          <cell r="Z214">
            <v>0</v>
          </cell>
          <cell r="AA214">
            <v>0</v>
          </cell>
          <cell r="AB214" t="str">
            <v>No</v>
          </cell>
          <cell r="AC214">
            <v>0</v>
          </cell>
          <cell r="AD214">
            <v>0</v>
          </cell>
          <cell r="AE214">
            <v>98.51</v>
          </cell>
          <cell r="AF214">
            <v>35325</v>
          </cell>
          <cell r="AG214">
            <v>299.83333333333331</v>
          </cell>
          <cell r="AH214">
            <v>205</v>
          </cell>
        </row>
        <row r="215">
          <cell r="F215">
            <v>79468321</v>
          </cell>
          <cell r="G215" t="str">
            <v>407</v>
          </cell>
          <cell r="H215" t="str">
            <v>27</v>
          </cell>
          <cell r="I215" t="str">
            <v>Sobresaliente</v>
          </cell>
          <cell r="J215" t="str">
            <v>No</v>
          </cell>
          <cell r="K215" t="str">
            <v>CUMPLE</v>
          </cell>
          <cell r="L215" t="str">
            <v>Bachiller Academico</v>
          </cell>
          <cell r="M215">
            <v>0</v>
          </cell>
          <cell r="N215">
            <v>0</v>
          </cell>
          <cell r="O215">
            <v>0</v>
          </cell>
          <cell r="P215">
            <v>0</v>
          </cell>
          <cell r="Q215" t="str">
            <v>CONTADOR PUBLICO</v>
          </cell>
          <cell r="R215">
            <v>0</v>
          </cell>
          <cell r="S215">
            <v>0</v>
          </cell>
          <cell r="T215">
            <v>0</v>
          </cell>
          <cell r="U215">
            <v>0</v>
          </cell>
          <cell r="V215">
            <v>0</v>
          </cell>
          <cell r="W215">
            <v>0</v>
          </cell>
          <cell r="X215">
            <v>0</v>
          </cell>
          <cell r="Y215" t="str">
            <v>Cumple</v>
          </cell>
          <cell r="Z215">
            <v>0</v>
          </cell>
          <cell r="AA215">
            <v>0</v>
          </cell>
          <cell r="AB215" t="str">
            <v>No</v>
          </cell>
          <cell r="AC215">
            <v>0</v>
          </cell>
          <cell r="AD215">
            <v>0</v>
          </cell>
          <cell r="AE215">
            <v>98.5</v>
          </cell>
          <cell r="AF215">
            <v>36599</v>
          </cell>
          <cell r="AG215">
            <v>257.36666666666667</v>
          </cell>
          <cell r="AH215">
            <v>206</v>
          </cell>
        </row>
        <row r="216">
          <cell r="F216">
            <v>52233645</v>
          </cell>
          <cell r="G216" t="str">
            <v>407</v>
          </cell>
          <cell r="H216" t="str">
            <v>27</v>
          </cell>
          <cell r="I216" t="str">
            <v>Sobresaliente</v>
          </cell>
          <cell r="J216" t="str">
            <v>No</v>
          </cell>
          <cell r="K216" t="str">
            <v>CUMPLE</v>
          </cell>
          <cell r="L216" t="str">
            <v>BACHILLER ACADEMICO</v>
          </cell>
          <cell r="M216">
            <v>0</v>
          </cell>
          <cell r="N216">
            <v>0</v>
          </cell>
          <cell r="O216">
            <v>0</v>
          </cell>
          <cell r="P216">
            <v>0</v>
          </cell>
          <cell r="Q216" t="str">
            <v>ADMINISTRADOR FINANCIERO Y DE SISTEMAS</v>
          </cell>
          <cell r="R216">
            <v>0</v>
          </cell>
          <cell r="S216">
            <v>0</v>
          </cell>
          <cell r="T216">
            <v>0</v>
          </cell>
          <cell r="U216">
            <v>0</v>
          </cell>
          <cell r="V216">
            <v>0</v>
          </cell>
          <cell r="W216">
            <v>0</v>
          </cell>
          <cell r="X216">
            <v>0</v>
          </cell>
          <cell r="Y216" t="str">
            <v>Cumple</v>
          </cell>
          <cell r="Z216">
            <v>0</v>
          </cell>
          <cell r="AA216">
            <v>0</v>
          </cell>
          <cell r="AB216" t="str">
            <v>No</v>
          </cell>
          <cell r="AC216">
            <v>0</v>
          </cell>
          <cell r="AD216">
            <v>0</v>
          </cell>
          <cell r="AE216">
            <v>98.5</v>
          </cell>
          <cell r="AF216">
            <v>36913</v>
          </cell>
          <cell r="AG216">
            <v>246.9</v>
          </cell>
          <cell r="AH216">
            <v>207</v>
          </cell>
        </row>
        <row r="217">
          <cell r="F217">
            <v>52987487</v>
          </cell>
          <cell r="G217" t="str">
            <v>440</v>
          </cell>
          <cell r="H217" t="str">
            <v>27</v>
          </cell>
          <cell r="I217" t="str">
            <v>Sobresaliente</v>
          </cell>
          <cell r="J217" t="str">
            <v>No</v>
          </cell>
          <cell r="K217" t="str">
            <v>CUMPLE</v>
          </cell>
          <cell r="L217" t="str">
            <v>Bachiller Academico</v>
          </cell>
          <cell r="M217">
            <v>0</v>
          </cell>
          <cell r="N217">
            <v>0</v>
          </cell>
          <cell r="O217">
            <v>0</v>
          </cell>
          <cell r="P217">
            <v>0</v>
          </cell>
          <cell r="Q217" t="str">
            <v>ADMINISTRADOR DE EMPRESAS</v>
          </cell>
          <cell r="R217">
            <v>0</v>
          </cell>
          <cell r="S217">
            <v>0</v>
          </cell>
          <cell r="T217">
            <v>0</v>
          </cell>
          <cell r="U217">
            <v>0</v>
          </cell>
          <cell r="V217">
            <v>0</v>
          </cell>
          <cell r="W217">
            <v>0</v>
          </cell>
          <cell r="X217">
            <v>0</v>
          </cell>
          <cell r="Y217" t="str">
            <v>Cumple</v>
          </cell>
          <cell r="Z217">
            <v>0</v>
          </cell>
          <cell r="AA217">
            <v>0</v>
          </cell>
          <cell r="AB217" t="str">
            <v>No</v>
          </cell>
          <cell r="AC217">
            <v>0</v>
          </cell>
          <cell r="AD217">
            <v>0</v>
          </cell>
          <cell r="AE217">
            <v>98.5</v>
          </cell>
          <cell r="AF217">
            <v>42325</v>
          </cell>
          <cell r="AG217">
            <v>66.5</v>
          </cell>
          <cell r="AH217">
            <v>208</v>
          </cell>
        </row>
        <row r="218">
          <cell r="F218">
            <v>79733576</v>
          </cell>
          <cell r="G218" t="str">
            <v>407</v>
          </cell>
          <cell r="H218" t="str">
            <v>27</v>
          </cell>
          <cell r="I218" t="str">
            <v>Sobresaliente</v>
          </cell>
          <cell r="J218" t="str">
            <v>No</v>
          </cell>
          <cell r="K218" t="str">
            <v>CUMPLE</v>
          </cell>
          <cell r="L218" t="str">
            <v>BACHILLER ACADEMICO</v>
          </cell>
          <cell r="M218">
            <v>0</v>
          </cell>
          <cell r="N218" t="str">
            <v>TECNÓLOGO EN GESTIÓN ADMINISTRATIVA</v>
          </cell>
          <cell r="O218">
            <v>0</v>
          </cell>
          <cell r="P218">
            <v>0</v>
          </cell>
          <cell r="Q218" t="str">
            <v>ADMINISTRACIÓN DE EMPRESAS</v>
          </cell>
          <cell r="R218">
            <v>0</v>
          </cell>
          <cell r="S218">
            <v>0</v>
          </cell>
          <cell r="T218">
            <v>0</v>
          </cell>
          <cell r="U218">
            <v>0</v>
          </cell>
          <cell r="V218">
            <v>0</v>
          </cell>
          <cell r="W218">
            <v>0</v>
          </cell>
          <cell r="X218">
            <v>0</v>
          </cell>
          <cell r="Y218" t="str">
            <v>Cumple</v>
          </cell>
          <cell r="Z218">
            <v>0</v>
          </cell>
          <cell r="AA218">
            <v>0</v>
          </cell>
          <cell r="AB218" t="str">
            <v>No</v>
          </cell>
          <cell r="AC218">
            <v>0</v>
          </cell>
          <cell r="AD218">
            <v>0</v>
          </cell>
          <cell r="AE218">
            <v>98.5</v>
          </cell>
          <cell r="AF218">
            <v>43473</v>
          </cell>
          <cell r="AG218">
            <v>28.233333333333334</v>
          </cell>
          <cell r="AH218">
            <v>209</v>
          </cell>
        </row>
        <row r="219">
          <cell r="F219">
            <v>52364340</v>
          </cell>
          <cell r="G219" t="str">
            <v>407</v>
          </cell>
          <cell r="H219" t="str">
            <v>27</v>
          </cell>
          <cell r="I219" t="str">
            <v>Sobresaliente</v>
          </cell>
          <cell r="J219" t="str">
            <v>No</v>
          </cell>
          <cell r="K219" t="str">
            <v>CUMPLE</v>
          </cell>
          <cell r="L219" t="str">
            <v>BACHILLER ACADEMICO</v>
          </cell>
          <cell r="M219">
            <v>0</v>
          </cell>
          <cell r="N219">
            <v>0</v>
          </cell>
          <cell r="O219">
            <v>0</v>
          </cell>
          <cell r="P219">
            <v>0</v>
          </cell>
          <cell r="Q219" t="str">
            <v>ADMINISTRADOR DE EMPRESAS</v>
          </cell>
          <cell r="R219">
            <v>0</v>
          </cell>
          <cell r="S219">
            <v>0</v>
          </cell>
          <cell r="T219">
            <v>0</v>
          </cell>
          <cell r="U219">
            <v>0</v>
          </cell>
          <cell r="V219">
            <v>0</v>
          </cell>
          <cell r="W219">
            <v>0</v>
          </cell>
          <cell r="X219">
            <v>0</v>
          </cell>
          <cell r="Y219" t="str">
            <v>Cumple</v>
          </cell>
          <cell r="Z219">
            <v>0</v>
          </cell>
          <cell r="AA219">
            <v>0</v>
          </cell>
          <cell r="AB219" t="str">
            <v>No</v>
          </cell>
          <cell r="AC219">
            <v>0</v>
          </cell>
          <cell r="AD219">
            <v>0</v>
          </cell>
          <cell r="AE219">
            <v>98.5</v>
          </cell>
          <cell r="AF219">
            <v>43473</v>
          </cell>
          <cell r="AG219">
            <v>28.233333333333334</v>
          </cell>
          <cell r="AH219">
            <v>210</v>
          </cell>
        </row>
        <row r="220">
          <cell r="F220">
            <v>51994829</v>
          </cell>
          <cell r="G220" t="str">
            <v>407</v>
          </cell>
          <cell r="H220" t="str">
            <v>27</v>
          </cell>
          <cell r="I220" t="str">
            <v>Sobresaliente</v>
          </cell>
          <cell r="J220" t="str">
            <v>No</v>
          </cell>
          <cell r="K220" t="str">
            <v>CUMPLE</v>
          </cell>
          <cell r="L220" t="str">
            <v>BACHILLER ACADEMICO</v>
          </cell>
          <cell r="M220">
            <v>0</v>
          </cell>
          <cell r="N220">
            <v>0</v>
          </cell>
          <cell r="O220">
            <v>0</v>
          </cell>
          <cell r="P220">
            <v>0</v>
          </cell>
          <cell r="Q220" t="str">
            <v>CONTADOR PUBLICO</v>
          </cell>
          <cell r="R220">
            <v>0</v>
          </cell>
          <cell r="S220">
            <v>0</v>
          </cell>
          <cell r="T220">
            <v>0</v>
          </cell>
          <cell r="U220">
            <v>0</v>
          </cell>
          <cell r="V220">
            <v>0</v>
          </cell>
          <cell r="W220">
            <v>0</v>
          </cell>
          <cell r="X220">
            <v>0</v>
          </cell>
          <cell r="Y220" t="str">
            <v>Cumple</v>
          </cell>
          <cell r="Z220">
            <v>0</v>
          </cell>
          <cell r="AA220">
            <v>0</v>
          </cell>
          <cell r="AB220" t="str">
            <v>No</v>
          </cell>
          <cell r="AC220">
            <v>0</v>
          </cell>
          <cell r="AD220">
            <v>0</v>
          </cell>
          <cell r="AE220">
            <v>98.39</v>
          </cell>
          <cell r="AF220">
            <v>43453</v>
          </cell>
          <cell r="AG220">
            <v>28.9</v>
          </cell>
          <cell r="AH220">
            <v>211</v>
          </cell>
        </row>
        <row r="221">
          <cell r="F221">
            <v>39760291</v>
          </cell>
          <cell r="G221" t="str">
            <v>407</v>
          </cell>
          <cell r="H221" t="str">
            <v>27</v>
          </cell>
          <cell r="I221" t="str">
            <v>Sobresaliente</v>
          </cell>
          <cell r="J221" t="str">
            <v>No</v>
          </cell>
          <cell r="K221" t="str">
            <v>CUMPLE</v>
          </cell>
          <cell r="L221" t="str">
            <v>BACHILLER COMERCIAL</v>
          </cell>
          <cell r="M221">
            <v>0</v>
          </cell>
          <cell r="N221" t="str">
            <v>TECNOLOGO EN CONTABILIDAD Y FINANZAS</v>
          </cell>
          <cell r="O221">
            <v>0</v>
          </cell>
          <cell r="P221">
            <v>0</v>
          </cell>
          <cell r="Q221" t="str">
            <v>CONTADOR PUBLICO</v>
          </cell>
          <cell r="R221">
            <v>0</v>
          </cell>
          <cell r="S221">
            <v>0</v>
          </cell>
          <cell r="T221">
            <v>0</v>
          </cell>
          <cell r="U221">
            <v>0</v>
          </cell>
          <cell r="V221">
            <v>0</v>
          </cell>
          <cell r="W221">
            <v>0</v>
          </cell>
          <cell r="X221">
            <v>0</v>
          </cell>
          <cell r="Y221" t="str">
            <v>Cumple</v>
          </cell>
          <cell r="Z221">
            <v>0</v>
          </cell>
          <cell r="AA221">
            <v>0</v>
          </cell>
          <cell r="AB221" t="str">
            <v>No</v>
          </cell>
          <cell r="AC221">
            <v>0</v>
          </cell>
          <cell r="AD221">
            <v>0</v>
          </cell>
          <cell r="AE221">
            <v>98.23</v>
          </cell>
          <cell r="AF221">
            <v>37718</v>
          </cell>
          <cell r="AG221">
            <v>220.06666666666666</v>
          </cell>
          <cell r="AH221">
            <v>212</v>
          </cell>
        </row>
        <row r="222">
          <cell r="F222">
            <v>52899500</v>
          </cell>
          <cell r="G222" t="str">
            <v>407</v>
          </cell>
          <cell r="H222" t="str">
            <v>27</v>
          </cell>
          <cell r="I222" t="str">
            <v>Sobresaliente</v>
          </cell>
          <cell r="J222" t="str">
            <v>No</v>
          </cell>
          <cell r="K222" t="str">
            <v>CUMPLE</v>
          </cell>
          <cell r="L222" t="str">
            <v>BACHILLER ACADÉMICO</v>
          </cell>
          <cell r="M222">
            <v>0</v>
          </cell>
          <cell r="N222">
            <v>0</v>
          </cell>
          <cell r="O222">
            <v>0</v>
          </cell>
          <cell r="P222">
            <v>0</v>
          </cell>
          <cell r="Q222" t="str">
            <v>LICENCIADO EN QUIMICA</v>
          </cell>
          <cell r="R222">
            <v>0</v>
          </cell>
          <cell r="S222">
            <v>0</v>
          </cell>
          <cell r="T222">
            <v>0</v>
          </cell>
          <cell r="U222">
            <v>0</v>
          </cell>
          <cell r="V222">
            <v>0</v>
          </cell>
          <cell r="W222">
            <v>0</v>
          </cell>
          <cell r="X222">
            <v>0</v>
          </cell>
          <cell r="Y222" t="str">
            <v>Cumple</v>
          </cell>
          <cell r="Z222">
            <v>0</v>
          </cell>
          <cell r="AA222">
            <v>0</v>
          </cell>
          <cell r="AB222" t="str">
            <v>No</v>
          </cell>
          <cell r="AC222">
            <v>0</v>
          </cell>
          <cell r="AD222">
            <v>0</v>
          </cell>
          <cell r="AE222">
            <v>98.22</v>
          </cell>
          <cell r="AF222">
            <v>42767</v>
          </cell>
          <cell r="AG222">
            <v>51.766666666666666</v>
          </cell>
          <cell r="AH222">
            <v>213</v>
          </cell>
        </row>
        <row r="223">
          <cell r="F223">
            <v>51936702</v>
          </cell>
          <cell r="G223" t="str">
            <v>407</v>
          </cell>
          <cell r="H223" t="str">
            <v>27</v>
          </cell>
          <cell r="I223" t="str">
            <v>Sobresaliente</v>
          </cell>
          <cell r="J223" t="str">
            <v>No</v>
          </cell>
          <cell r="K223" t="str">
            <v>CUMPLE</v>
          </cell>
          <cell r="L223" t="str">
            <v>BACHILLER ACADÉMICO</v>
          </cell>
          <cell r="M223">
            <v>0</v>
          </cell>
          <cell r="N223">
            <v>0</v>
          </cell>
          <cell r="O223">
            <v>0</v>
          </cell>
          <cell r="P223">
            <v>0</v>
          </cell>
          <cell r="Q223" t="str">
            <v>ADMINISTRADOR DE INSTITUCIONES DE SERVICIO</v>
          </cell>
          <cell r="R223">
            <v>0</v>
          </cell>
          <cell r="S223">
            <v>0</v>
          </cell>
          <cell r="T223">
            <v>0</v>
          </cell>
          <cell r="U223">
            <v>0</v>
          </cell>
          <cell r="V223">
            <v>0</v>
          </cell>
          <cell r="W223">
            <v>0</v>
          </cell>
          <cell r="X223">
            <v>0</v>
          </cell>
          <cell r="Y223" t="str">
            <v>Cumple</v>
          </cell>
          <cell r="Z223">
            <v>0</v>
          </cell>
          <cell r="AA223">
            <v>0</v>
          </cell>
          <cell r="AB223" t="str">
            <v>No</v>
          </cell>
          <cell r="AC223">
            <v>0</v>
          </cell>
          <cell r="AD223">
            <v>0</v>
          </cell>
          <cell r="AE223">
            <v>98.2</v>
          </cell>
          <cell r="AF223">
            <v>43473</v>
          </cell>
          <cell r="AG223">
            <v>28.233333333333334</v>
          </cell>
          <cell r="AH223">
            <v>214</v>
          </cell>
        </row>
        <row r="224">
          <cell r="F224">
            <v>52826673</v>
          </cell>
          <cell r="G224" t="str">
            <v>407</v>
          </cell>
          <cell r="H224" t="str">
            <v>27</v>
          </cell>
          <cell r="I224" t="str">
            <v>Sobresaliente</v>
          </cell>
          <cell r="J224" t="str">
            <v>No</v>
          </cell>
          <cell r="K224" t="str">
            <v>CUMPLE</v>
          </cell>
          <cell r="L224" t="str">
            <v>BACHILLER COMERCIAL</v>
          </cell>
          <cell r="M224">
            <v>0</v>
          </cell>
          <cell r="N224">
            <v>0</v>
          </cell>
          <cell r="O224">
            <v>0</v>
          </cell>
          <cell r="P224">
            <v>0</v>
          </cell>
          <cell r="Q224" t="str">
            <v>ADMINISTRADOR DE EMPRESAS</v>
          </cell>
          <cell r="R224">
            <v>0</v>
          </cell>
          <cell r="S224">
            <v>0</v>
          </cell>
          <cell r="T224">
            <v>0</v>
          </cell>
          <cell r="U224">
            <v>0</v>
          </cell>
          <cell r="V224">
            <v>0</v>
          </cell>
          <cell r="W224">
            <v>0</v>
          </cell>
          <cell r="X224">
            <v>0</v>
          </cell>
          <cell r="Y224" t="str">
            <v>Cumple</v>
          </cell>
          <cell r="Z224">
            <v>0</v>
          </cell>
          <cell r="AA224">
            <v>0</v>
          </cell>
          <cell r="AB224" t="str">
            <v>No</v>
          </cell>
          <cell r="AC224">
            <v>0</v>
          </cell>
          <cell r="AD224">
            <v>0</v>
          </cell>
          <cell r="AE224">
            <v>98.18</v>
          </cell>
          <cell r="AF224">
            <v>43473</v>
          </cell>
          <cell r="AG224">
            <v>28.233333333333334</v>
          </cell>
          <cell r="AH224">
            <v>215</v>
          </cell>
        </row>
        <row r="225">
          <cell r="F225">
            <v>40993906</v>
          </cell>
          <cell r="G225" t="str">
            <v>440</v>
          </cell>
          <cell r="H225" t="str">
            <v>27</v>
          </cell>
          <cell r="I225" t="str">
            <v>Sobresaliente</v>
          </cell>
          <cell r="J225" t="str">
            <v>No</v>
          </cell>
          <cell r="K225" t="str">
            <v>CUMPLE</v>
          </cell>
          <cell r="L225" t="str">
            <v>BACHILLER ACADEMICO</v>
          </cell>
          <cell r="M225" t="str">
            <v>TECNICO PROFESIONAL EN SISTEMAS</v>
          </cell>
          <cell r="N225">
            <v>0</v>
          </cell>
          <cell r="O225">
            <v>0</v>
          </cell>
          <cell r="P225">
            <v>0</v>
          </cell>
          <cell r="Q225" t="str">
            <v>ADMINISTRADOR DE EMPRESAS</v>
          </cell>
          <cell r="R225">
            <v>0</v>
          </cell>
          <cell r="S225">
            <v>0</v>
          </cell>
          <cell r="T225">
            <v>0</v>
          </cell>
          <cell r="U225">
            <v>0</v>
          </cell>
          <cell r="V225">
            <v>0</v>
          </cell>
          <cell r="W225">
            <v>0</v>
          </cell>
          <cell r="X225">
            <v>0</v>
          </cell>
          <cell r="Y225" t="str">
            <v>Cumple</v>
          </cell>
          <cell r="Z225">
            <v>0</v>
          </cell>
          <cell r="AA225">
            <v>0</v>
          </cell>
          <cell r="AB225" t="str">
            <v>No</v>
          </cell>
          <cell r="AC225">
            <v>0</v>
          </cell>
          <cell r="AD225">
            <v>0</v>
          </cell>
          <cell r="AE225">
            <v>98.14</v>
          </cell>
          <cell r="AF225">
            <v>43480</v>
          </cell>
          <cell r="AG225">
            <v>28</v>
          </cell>
          <cell r="AH225">
            <v>216</v>
          </cell>
        </row>
        <row r="226">
          <cell r="F226">
            <v>51903767</v>
          </cell>
          <cell r="G226" t="str">
            <v>440</v>
          </cell>
          <cell r="H226" t="str">
            <v>27</v>
          </cell>
          <cell r="I226" t="str">
            <v>Sobresaliente</v>
          </cell>
          <cell r="J226" t="str">
            <v>No</v>
          </cell>
          <cell r="K226" t="str">
            <v>CUMPLE</v>
          </cell>
          <cell r="L226" t="str">
            <v>BACHILLER ACADEMICO</v>
          </cell>
          <cell r="M226">
            <v>0</v>
          </cell>
          <cell r="N226">
            <v>0</v>
          </cell>
          <cell r="O226">
            <v>0</v>
          </cell>
          <cell r="P226">
            <v>0</v>
          </cell>
          <cell r="Q226" t="str">
            <v>PSICOLOGO (A)</v>
          </cell>
          <cell r="R226">
            <v>0</v>
          </cell>
          <cell r="S226">
            <v>0</v>
          </cell>
          <cell r="T226">
            <v>0</v>
          </cell>
          <cell r="U226">
            <v>0</v>
          </cell>
          <cell r="V226">
            <v>0</v>
          </cell>
          <cell r="W226">
            <v>0</v>
          </cell>
          <cell r="X226">
            <v>0</v>
          </cell>
          <cell r="Y226" t="str">
            <v>Cumple</v>
          </cell>
          <cell r="Z226">
            <v>0</v>
          </cell>
          <cell r="AA226">
            <v>0</v>
          </cell>
          <cell r="AB226" t="str">
            <v>No</v>
          </cell>
          <cell r="AC226">
            <v>0</v>
          </cell>
          <cell r="AD226">
            <v>0</v>
          </cell>
          <cell r="AE226">
            <v>98.08</v>
          </cell>
          <cell r="AF226">
            <v>41306</v>
          </cell>
          <cell r="AG226">
            <v>100.46666666666667</v>
          </cell>
          <cell r="AH226">
            <v>217</v>
          </cell>
        </row>
        <row r="227">
          <cell r="F227">
            <v>73112625</v>
          </cell>
          <cell r="G227" t="str">
            <v>407</v>
          </cell>
          <cell r="H227" t="str">
            <v>27</v>
          </cell>
          <cell r="I227" t="str">
            <v>Sobresaliente</v>
          </cell>
          <cell r="J227" t="str">
            <v>No</v>
          </cell>
          <cell r="K227" t="str">
            <v>CUMPLE</v>
          </cell>
          <cell r="L227" t="str">
            <v>BACHILLER ACADEMICO</v>
          </cell>
          <cell r="M227">
            <v>0</v>
          </cell>
          <cell r="N227">
            <v>0</v>
          </cell>
          <cell r="O227">
            <v>0</v>
          </cell>
          <cell r="P227">
            <v>0</v>
          </cell>
          <cell r="Q227" t="str">
            <v>CONTADOR PUBLICO CON ENFASIS EN SISTEMAS Y ECONOMIA SOLIDARIA</v>
          </cell>
          <cell r="R227">
            <v>0</v>
          </cell>
          <cell r="S227">
            <v>0</v>
          </cell>
          <cell r="T227">
            <v>0</v>
          </cell>
          <cell r="U227">
            <v>0</v>
          </cell>
          <cell r="V227">
            <v>0</v>
          </cell>
          <cell r="W227">
            <v>0</v>
          </cell>
          <cell r="X227">
            <v>0</v>
          </cell>
          <cell r="Y227" t="str">
            <v>Cumple</v>
          </cell>
          <cell r="Z227">
            <v>0</v>
          </cell>
          <cell r="AA227">
            <v>0</v>
          </cell>
          <cell r="AB227" t="str">
            <v>No</v>
          </cell>
          <cell r="AC227">
            <v>0</v>
          </cell>
          <cell r="AD227">
            <v>0</v>
          </cell>
          <cell r="AE227">
            <v>98.07</v>
          </cell>
          <cell r="AF227">
            <v>36326</v>
          </cell>
          <cell r="AG227">
            <v>266.46666666666664</v>
          </cell>
          <cell r="AH227">
            <v>218</v>
          </cell>
        </row>
        <row r="228">
          <cell r="F228">
            <v>51904502</v>
          </cell>
          <cell r="G228" t="str">
            <v>407</v>
          </cell>
          <cell r="H228" t="str">
            <v>27</v>
          </cell>
          <cell r="I228" t="str">
            <v>Sobresaliente</v>
          </cell>
          <cell r="J228" t="str">
            <v>No</v>
          </cell>
          <cell r="K228" t="str">
            <v>CUMPLE</v>
          </cell>
          <cell r="L228" t="str">
            <v xml:space="preserve">BACHILLER ACADEMICO </v>
          </cell>
          <cell r="M228">
            <v>0</v>
          </cell>
          <cell r="N228">
            <v>0</v>
          </cell>
          <cell r="O228">
            <v>0</v>
          </cell>
          <cell r="P228">
            <v>0</v>
          </cell>
          <cell r="Q228" t="str">
            <v>ADMINISTRADOR FINANCIERO</v>
          </cell>
          <cell r="R228">
            <v>0</v>
          </cell>
          <cell r="S228">
            <v>0</v>
          </cell>
          <cell r="T228">
            <v>0</v>
          </cell>
          <cell r="U228">
            <v>0</v>
          </cell>
          <cell r="V228">
            <v>0</v>
          </cell>
          <cell r="W228">
            <v>0</v>
          </cell>
          <cell r="X228">
            <v>0</v>
          </cell>
          <cell r="Y228" t="str">
            <v>Cumple</v>
          </cell>
          <cell r="Z228">
            <v>0</v>
          </cell>
          <cell r="AA228">
            <v>0</v>
          </cell>
          <cell r="AB228" t="str">
            <v>No</v>
          </cell>
          <cell r="AC228">
            <v>0</v>
          </cell>
          <cell r="AD228">
            <v>0</v>
          </cell>
          <cell r="AE228">
            <v>98.07</v>
          </cell>
          <cell r="AF228">
            <v>38209</v>
          </cell>
          <cell r="AG228">
            <v>203.7</v>
          </cell>
          <cell r="AH228">
            <v>219</v>
          </cell>
        </row>
        <row r="229">
          <cell r="F229">
            <v>65497396</v>
          </cell>
          <cell r="G229" t="str">
            <v>407</v>
          </cell>
          <cell r="H229" t="str">
            <v>27</v>
          </cell>
          <cell r="I229" t="str">
            <v>Sobresaliente</v>
          </cell>
          <cell r="J229" t="str">
            <v>No</v>
          </cell>
          <cell r="K229" t="str">
            <v>CUMPLE</v>
          </cell>
          <cell r="L229" t="str">
            <v>Bachiller Academico</v>
          </cell>
          <cell r="M229">
            <v>0</v>
          </cell>
          <cell r="N229">
            <v>0</v>
          </cell>
          <cell r="O229">
            <v>0</v>
          </cell>
          <cell r="P229">
            <v>0</v>
          </cell>
          <cell r="Q229" t="str">
            <v>LICENCIADO EN EDUCACION BASICA PRIMARIA</v>
          </cell>
          <cell r="R229">
            <v>0</v>
          </cell>
          <cell r="S229">
            <v>0</v>
          </cell>
          <cell r="T229">
            <v>0</v>
          </cell>
          <cell r="U229">
            <v>0</v>
          </cell>
          <cell r="V229">
            <v>0</v>
          </cell>
          <cell r="W229">
            <v>0</v>
          </cell>
          <cell r="X229">
            <v>0</v>
          </cell>
          <cell r="Y229" t="str">
            <v>Cumple</v>
          </cell>
          <cell r="Z229">
            <v>0</v>
          </cell>
          <cell r="AA229">
            <v>0</v>
          </cell>
          <cell r="AB229" t="str">
            <v>No</v>
          </cell>
          <cell r="AC229">
            <v>0</v>
          </cell>
          <cell r="AD229">
            <v>0</v>
          </cell>
          <cell r="AE229">
            <v>98</v>
          </cell>
          <cell r="AF229">
            <v>34015</v>
          </cell>
          <cell r="AG229">
            <v>343.5</v>
          </cell>
          <cell r="AH229">
            <v>220</v>
          </cell>
        </row>
        <row r="230">
          <cell r="F230">
            <v>52443369</v>
          </cell>
          <cell r="G230" t="str">
            <v>440</v>
          </cell>
          <cell r="H230" t="str">
            <v>27</v>
          </cell>
          <cell r="I230" t="str">
            <v>Sobresaliente</v>
          </cell>
          <cell r="J230" t="str">
            <v>No</v>
          </cell>
          <cell r="K230" t="str">
            <v>CUMPLE</v>
          </cell>
          <cell r="L230" t="str">
            <v>BACHILLER ACADEMICO</v>
          </cell>
          <cell r="M230">
            <v>0</v>
          </cell>
          <cell r="N230">
            <v>0</v>
          </cell>
          <cell r="O230">
            <v>0</v>
          </cell>
          <cell r="P230">
            <v>0</v>
          </cell>
          <cell r="Q230" t="str">
            <v>ADMINISTRADOR EN SALUD OCUPACIONAL</v>
          </cell>
          <cell r="R230">
            <v>0</v>
          </cell>
          <cell r="S230">
            <v>0</v>
          </cell>
          <cell r="T230">
            <v>0</v>
          </cell>
          <cell r="U230">
            <v>0</v>
          </cell>
          <cell r="V230">
            <v>0</v>
          </cell>
          <cell r="W230">
            <v>0</v>
          </cell>
          <cell r="X230">
            <v>0</v>
          </cell>
          <cell r="Y230" t="str">
            <v>Cumple</v>
          </cell>
          <cell r="Z230">
            <v>0</v>
          </cell>
          <cell r="AA230">
            <v>0</v>
          </cell>
          <cell r="AB230" t="str">
            <v>No</v>
          </cell>
          <cell r="AC230">
            <v>0</v>
          </cell>
          <cell r="AD230">
            <v>0</v>
          </cell>
          <cell r="AE230">
            <v>98</v>
          </cell>
          <cell r="AF230">
            <v>37718</v>
          </cell>
          <cell r="AG230">
            <v>220.06666666666666</v>
          </cell>
          <cell r="AH230">
            <v>221</v>
          </cell>
        </row>
        <row r="231">
          <cell r="F231">
            <v>52757687</v>
          </cell>
          <cell r="G231" t="str">
            <v>407</v>
          </cell>
          <cell r="H231" t="str">
            <v>27</v>
          </cell>
          <cell r="I231" t="str">
            <v>Sobresaliente</v>
          </cell>
          <cell r="J231" t="str">
            <v>No</v>
          </cell>
          <cell r="K231" t="str">
            <v>CUMPLE</v>
          </cell>
          <cell r="L231" t="str">
            <v>BACHILLER ACADEMICO</v>
          </cell>
          <cell r="M231">
            <v>0</v>
          </cell>
          <cell r="N231">
            <v>0</v>
          </cell>
          <cell r="O231">
            <v>0</v>
          </cell>
          <cell r="P231">
            <v>0</v>
          </cell>
          <cell r="Q231" t="str">
            <v>ADMINISTRADOR FINANCIERO</v>
          </cell>
          <cell r="R231">
            <v>0</v>
          </cell>
          <cell r="S231">
            <v>0</v>
          </cell>
          <cell r="T231">
            <v>0</v>
          </cell>
          <cell r="U231">
            <v>0</v>
          </cell>
          <cell r="V231">
            <v>0</v>
          </cell>
          <cell r="W231">
            <v>0</v>
          </cell>
          <cell r="X231">
            <v>0</v>
          </cell>
          <cell r="Y231" t="str">
            <v>Cumple</v>
          </cell>
          <cell r="Z231">
            <v>0</v>
          </cell>
          <cell r="AA231">
            <v>0</v>
          </cell>
          <cell r="AB231" t="str">
            <v>No</v>
          </cell>
          <cell r="AC231">
            <v>0</v>
          </cell>
          <cell r="AD231">
            <v>0</v>
          </cell>
          <cell r="AE231">
            <v>97.9</v>
          </cell>
          <cell r="AF231">
            <v>40679</v>
          </cell>
          <cell r="AG231">
            <v>121.36666666666666</v>
          </cell>
          <cell r="AH231">
            <v>222</v>
          </cell>
        </row>
        <row r="232">
          <cell r="F232">
            <v>39799803</v>
          </cell>
          <cell r="G232" t="str">
            <v>407</v>
          </cell>
          <cell r="H232" t="str">
            <v>27</v>
          </cell>
          <cell r="I232" t="str">
            <v>Sobresaliente</v>
          </cell>
          <cell r="J232" t="str">
            <v>No</v>
          </cell>
          <cell r="K232" t="str">
            <v>CUMPLE</v>
          </cell>
          <cell r="L232" t="str">
            <v>BACHILLER ACADÉMICO</v>
          </cell>
          <cell r="M232">
            <v>0</v>
          </cell>
          <cell r="N232">
            <v>0</v>
          </cell>
          <cell r="O232">
            <v>0</v>
          </cell>
          <cell r="P232">
            <v>0</v>
          </cell>
          <cell r="Q232" t="str">
            <v>CONTADOR PUBLICO</v>
          </cell>
          <cell r="R232">
            <v>0</v>
          </cell>
          <cell r="S232">
            <v>0</v>
          </cell>
          <cell r="T232">
            <v>0</v>
          </cell>
          <cell r="U232">
            <v>0</v>
          </cell>
          <cell r="V232">
            <v>0</v>
          </cell>
          <cell r="W232">
            <v>0</v>
          </cell>
          <cell r="X232">
            <v>0</v>
          </cell>
          <cell r="Y232" t="str">
            <v>Cumple</v>
          </cell>
          <cell r="Z232">
            <v>0</v>
          </cell>
          <cell r="AA232">
            <v>0</v>
          </cell>
          <cell r="AB232" t="str">
            <v>No</v>
          </cell>
          <cell r="AC232">
            <v>0</v>
          </cell>
          <cell r="AD232">
            <v>0</v>
          </cell>
          <cell r="AE232">
            <v>97.79</v>
          </cell>
          <cell r="AF232">
            <v>34015</v>
          </cell>
          <cell r="AG232">
            <v>343.5</v>
          </cell>
          <cell r="AH232">
            <v>223</v>
          </cell>
        </row>
        <row r="233">
          <cell r="F233">
            <v>52823849</v>
          </cell>
          <cell r="G233" t="str">
            <v>440</v>
          </cell>
          <cell r="H233" t="str">
            <v>27</v>
          </cell>
          <cell r="I233" t="str">
            <v>Sobresaliente</v>
          </cell>
          <cell r="J233" t="str">
            <v>No</v>
          </cell>
          <cell r="K233" t="str">
            <v>CUMPLE</v>
          </cell>
          <cell r="L233" t="str">
            <v>Bachiller Comercial</v>
          </cell>
          <cell r="M233" t="str">
            <v>TECNICO PROFESIONAL EN PROCESOS ADMINISTRATIVOS</v>
          </cell>
          <cell r="N233" t="str">
            <v>TECNOLOGO EN GESTION ADMINISTRATIVA</v>
          </cell>
          <cell r="O233">
            <v>0</v>
          </cell>
          <cell r="P233">
            <v>0</v>
          </cell>
          <cell r="Q233" t="str">
            <v>ADMINISTRADOR DE EMPRESAS</v>
          </cell>
          <cell r="R233">
            <v>0</v>
          </cell>
          <cell r="S233">
            <v>0</v>
          </cell>
          <cell r="T233">
            <v>0</v>
          </cell>
          <cell r="U233">
            <v>0</v>
          </cell>
          <cell r="V233">
            <v>0</v>
          </cell>
          <cell r="W233">
            <v>0</v>
          </cell>
          <cell r="X233">
            <v>0</v>
          </cell>
          <cell r="Y233" t="str">
            <v>Cumple</v>
          </cell>
          <cell r="Z233">
            <v>0</v>
          </cell>
          <cell r="AA233">
            <v>0</v>
          </cell>
          <cell r="AB233" t="str">
            <v>No</v>
          </cell>
          <cell r="AC233">
            <v>0</v>
          </cell>
          <cell r="AD233">
            <v>0</v>
          </cell>
          <cell r="AE233">
            <v>97.51</v>
          </cell>
          <cell r="AF233">
            <v>43731</v>
          </cell>
          <cell r="AG233">
            <v>19.633333333333333</v>
          </cell>
          <cell r="AH233">
            <v>224</v>
          </cell>
        </row>
        <row r="234">
          <cell r="F234">
            <v>51988382</v>
          </cell>
          <cell r="G234" t="str">
            <v>407</v>
          </cell>
          <cell r="H234" t="str">
            <v>27</v>
          </cell>
          <cell r="I234" t="str">
            <v>Sobresaliente</v>
          </cell>
          <cell r="J234" t="str">
            <v>No</v>
          </cell>
          <cell r="K234" t="str">
            <v>CUMPLE</v>
          </cell>
          <cell r="L234" t="str">
            <v>BACHILLER ACADEMICO</v>
          </cell>
          <cell r="M234">
            <v>0</v>
          </cell>
          <cell r="N234">
            <v>0</v>
          </cell>
          <cell r="O234">
            <v>0</v>
          </cell>
          <cell r="P234">
            <v>0</v>
          </cell>
          <cell r="Q234" t="str">
            <v>LICENCIADO EN EDUCACION BASICA CON ENFASIS EN TECNOLOGIA E INFORMATICA</v>
          </cell>
          <cell r="R234">
            <v>0</v>
          </cell>
          <cell r="S234">
            <v>0</v>
          </cell>
          <cell r="T234">
            <v>0</v>
          </cell>
          <cell r="U234">
            <v>0</v>
          </cell>
          <cell r="V234">
            <v>0</v>
          </cell>
          <cell r="W234">
            <v>0</v>
          </cell>
          <cell r="X234">
            <v>0</v>
          </cell>
          <cell r="Y234" t="str">
            <v>Cumple</v>
          </cell>
          <cell r="Z234">
            <v>0</v>
          </cell>
          <cell r="AA234">
            <v>0</v>
          </cell>
          <cell r="AB234" t="str">
            <v>No</v>
          </cell>
          <cell r="AC234">
            <v>0</v>
          </cell>
          <cell r="AD234">
            <v>0</v>
          </cell>
          <cell r="AE234">
            <v>97.5</v>
          </cell>
          <cell r="AF234">
            <v>34015</v>
          </cell>
          <cell r="AG234">
            <v>343.5</v>
          </cell>
          <cell r="AH234">
            <v>225</v>
          </cell>
        </row>
        <row r="235">
          <cell r="F235">
            <v>51789734</v>
          </cell>
          <cell r="G235" t="str">
            <v>407</v>
          </cell>
          <cell r="H235" t="str">
            <v>27</v>
          </cell>
          <cell r="I235" t="str">
            <v>Sobresaliente</v>
          </cell>
          <cell r="J235" t="str">
            <v>No</v>
          </cell>
          <cell r="K235" t="str">
            <v>CUMPLE</v>
          </cell>
          <cell r="L235" t="str">
            <v xml:space="preserve">BACHILLER ACADEMICO </v>
          </cell>
          <cell r="M235">
            <v>0</v>
          </cell>
          <cell r="N235">
            <v>0</v>
          </cell>
          <cell r="O235">
            <v>0</v>
          </cell>
          <cell r="P235">
            <v>0</v>
          </cell>
          <cell r="Q235" t="str">
            <v>LICENCIADO EN EDUCACION BASICA CON ENFASIS EN TECNOLOGIA E INFORMATICA</v>
          </cell>
          <cell r="R235">
            <v>0</v>
          </cell>
          <cell r="S235">
            <v>0</v>
          </cell>
          <cell r="T235">
            <v>0</v>
          </cell>
          <cell r="U235">
            <v>0</v>
          </cell>
          <cell r="V235">
            <v>0</v>
          </cell>
          <cell r="W235">
            <v>0</v>
          </cell>
          <cell r="X235">
            <v>0</v>
          </cell>
          <cell r="Y235" t="str">
            <v>Cumple</v>
          </cell>
          <cell r="Z235">
            <v>0</v>
          </cell>
          <cell r="AA235">
            <v>0</v>
          </cell>
          <cell r="AB235" t="str">
            <v>No</v>
          </cell>
          <cell r="AC235">
            <v>0</v>
          </cell>
          <cell r="AD235">
            <v>0</v>
          </cell>
          <cell r="AE235">
            <v>97.45</v>
          </cell>
          <cell r="AF235">
            <v>34015</v>
          </cell>
          <cell r="AG235">
            <v>343.5</v>
          </cell>
          <cell r="AH235">
            <v>226</v>
          </cell>
        </row>
        <row r="236">
          <cell r="F236">
            <v>51708341</v>
          </cell>
          <cell r="G236" t="str">
            <v>407</v>
          </cell>
          <cell r="H236" t="str">
            <v>27</v>
          </cell>
          <cell r="I236" t="str">
            <v>Sobresaliente</v>
          </cell>
          <cell r="J236" t="str">
            <v>No</v>
          </cell>
          <cell r="K236" t="str">
            <v>CUMPLE</v>
          </cell>
          <cell r="L236" t="str">
            <v>BACHILER TÉCNICO COMERCIAL</v>
          </cell>
          <cell r="M236">
            <v>0</v>
          </cell>
          <cell r="N236" t="str">
            <v>TECNÓLOGO EN CONTABILIDAD Y FINANZAS</v>
          </cell>
          <cell r="O236">
            <v>0</v>
          </cell>
          <cell r="P236">
            <v>0</v>
          </cell>
          <cell r="Q236" t="str">
            <v>CONTADOR PÚBLICO</v>
          </cell>
          <cell r="R236">
            <v>0</v>
          </cell>
          <cell r="S236">
            <v>0</v>
          </cell>
          <cell r="T236">
            <v>0</v>
          </cell>
          <cell r="U236">
            <v>0</v>
          </cell>
          <cell r="V236">
            <v>0</v>
          </cell>
          <cell r="W236">
            <v>0</v>
          </cell>
          <cell r="X236">
            <v>0</v>
          </cell>
          <cell r="Y236" t="str">
            <v>Cumple</v>
          </cell>
          <cell r="Z236">
            <v>0</v>
          </cell>
          <cell r="AA236">
            <v>0</v>
          </cell>
          <cell r="AB236" t="str">
            <v>No</v>
          </cell>
          <cell r="AC236">
            <v>0</v>
          </cell>
          <cell r="AD236">
            <v>0</v>
          </cell>
          <cell r="AE236">
            <v>97.3</v>
          </cell>
          <cell r="AF236">
            <v>38293</v>
          </cell>
          <cell r="AG236">
            <v>200.9</v>
          </cell>
          <cell r="AH236">
            <v>227</v>
          </cell>
        </row>
        <row r="237">
          <cell r="F237">
            <v>20859248</v>
          </cell>
          <cell r="G237" t="str">
            <v>407</v>
          </cell>
          <cell r="H237" t="str">
            <v>27</v>
          </cell>
          <cell r="I237" t="str">
            <v>Sobresaliente</v>
          </cell>
          <cell r="J237" t="str">
            <v>No</v>
          </cell>
          <cell r="K237" t="str">
            <v>CUMPLE</v>
          </cell>
          <cell r="L237" t="str">
            <v>BACHILLE ACADEMICO</v>
          </cell>
          <cell r="M237">
            <v>0</v>
          </cell>
          <cell r="N237">
            <v>0</v>
          </cell>
          <cell r="O237">
            <v>0</v>
          </cell>
          <cell r="P237">
            <v>0</v>
          </cell>
          <cell r="Q237" t="str">
            <v>PSICOLOGO</v>
          </cell>
          <cell r="R237">
            <v>0</v>
          </cell>
          <cell r="S237">
            <v>0</v>
          </cell>
          <cell r="T237">
            <v>0</v>
          </cell>
          <cell r="U237">
            <v>0</v>
          </cell>
          <cell r="V237">
            <v>0</v>
          </cell>
          <cell r="W237">
            <v>0</v>
          </cell>
          <cell r="X237">
            <v>0</v>
          </cell>
          <cell r="Y237" t="str">
            <v>Cumple</v>
          </cell>
          <cell r="Z237">
            <v>0</v>
          </cell>
          <cell r="AA237">
            <v>0</v>
          </cell>
          <cell r="AB237" t="str">
            <v>No</v>
          </cell>
          <cell r="AC237">
            <v>0</v>
          </cell>
          <cell r="AD237">
            <v>0</v>
          </cell>
          <cell r="AE237">
            <v>97.23</v>
          </cell>
          <cell r="AF237">
            <v>34015</v>
          </cell>
          <cell r="AG237">
            <v>343.5</v>
          </cell>
          <cell r="AH237">
            <v>228</v>
          </cell>
        </row>
        <row r="238">
          <cell r="F238">
            <v>52770395</v>
          </cell>
          <cell r="G238" t="str">
            <v>407</v>
          </cell>
          <cell r="H238" t="str">
            <v>27</v>
          </cell>
          <cell r="I238" t="str">
            <v>Sobresaliente</v>
          </cell>
          <cell r="J238" t="str">
            <v>No</v>
          </cell>
          <cell r="K238" t="str">
            <v>CUMPLE</v>
          </cell>
          <cell r="L238" t="str">
            <v>BACHILLER COMERCIAL</v>
          </cell>
          <cell r="M238">
            <v>0</v>
          </cell>
          <cell r="N238">
            <v>0</v>
          </cell>
          <cell r="O238">
            <v>0</v>
          </cell>
          <cell r="P238">
            <v>0</v>
          </cell>
          <cell r="Q238" t="str">
            <v>LICENCIADO EN EDUCACION PREESCOLAR</v>
          </cell>
          <cell r="R238">
            <v>0</v>
          </cell>
          <cell r="S238">
            <v>0</v>
          </cell>
          <cell r="T238">
            <v>0</v>
          </cell>
          <cell r="U238">
            <v>0</v>
          </cell>
          <cell r="V238">
            <v>0</v>
          </cell>
          <cell r="W238">
            <v>0</v>
          </cell>
          <cell r="X238">
            <v>0</v>
          </cell>
          <cell r="Y238" t="str">
            <v>Cumple</v>
          </cell>
          <cell r="Z238">
            <v>0</v>
          </cell>
          <cell r="AA238">
            <v>0</v>
          </cell>
          <cell r="AB238" t="str">
            <v>No</v>
          </cell>
          <cell r="AC238">
            <v>0</v>
          </cell>
          <cell r="AD238">
            <v>0</v>
          </cell>
          <cell r="AE238">
            <v>97.23</v>
          </cell>
          <cell r="AF238">
            <v>42278</v>
          </cell>
          <cell r="AG238">
            <v>68.066666666666663</v>
          </cell>
          <cell r="AH238">
            <v>229</v>
          </cell>
        </row>
        <row r="239">
          <cell r="F239">
            <v>52303175</v>
          </cell>
          <cell r="G239" t="str">
            <v>407</v>
          </cell>
          <cell r="H239" t="str">
            <v>27</v>
          </cell>
          <cell r="I239" t="str">
            <v>Sobresaliente</v>
          </cell>
          <cell r="J239" t="str">
            <v>No</v>
          </cell>
          <cell r="K239" t="str">
            <v>CUMPLE</v>
          </cell>
          <cell r="L239" t="str">
            <v>BACHILLER ACADÉMICO</v>
          </cell>
          <cell r="M239">
            <v>0</v>
          </cell>
          <cell r="N239" t="str">
            <v>TECNOLOGO EN CONTABILIDAD Y FINANZAS</v>
          </cell>
          <cell r="O239">
            <v>0</v>
          </cell>
          <cell r="P239">
            <v>0</v>
          </cell>
          <cell r="Q239" t="str">
            <v>CONTADOR PUBLICO</v>
          </cell>
          <cell r="R239">
            <v>0</v>
          </cell>
          <cell r="S239">
            <v>0</v>
          </cell>
          <cell r="T239">
            <v>0</v>
          </cell>
          <cell r="U239">
            <v>0</v>
          </cell>
          <cell r="V239">
            <v>0</v>
          </cell>
          <cell r="W239">
            <v>0</v>
          </cell>
          <cell r="X239">
            <v>0</v>
          </cell>
          <cell r="Y239" t="str">
            <v>Cumple</v>
          </cell>
          <cell r="Z239">
            <v>0</v>
          </cell>
          <cell r="AA239">
            <v>0</v>
          </cell>
          <cell r="AB239" t="str">
            <v>No</v>
          </cell>
          <cell r="AC239">
            <v>0</v>
          </cell>
          <cell r="AD239">
            <v>0</v>
          </cell>
          <cell r="AE239">
            <v>97.21</v>
          </cell>
          <cell r="AF239">
            <v>43473</v>
          </cell>
          <cell r="AG239">
            <v>28.233333333333334</v>
          </cell>
          <cell r="AH239">
            <v>230</v>
          </cell>
        </row>
        <row r="240">
          <cell r="F240">
            <v>1033693530</v>
          </cell>
          <cell r="G240" t="str">
            <v>407</v>
          </cell>
          <cell r="H240" t="str">
            <v>27</v>
          </cell>
          <cell r="I240" t="str">
            <v>Sobresaliente</v>
          </cell>
          <cell r="J240" t="str">
            <v>No</v>
          </cell>
          <cell r="K240" t="str">
            <v>CUMPLE</v>
          </cell>
          <cell r="L240" t="str">
            <v>Bachiller Academico</v>
          </cell>
          <cell r="M240">
            <v>0</v>
          </cell>
          <cell r="N240">
            <v>0</v>
          </cell>
          <cell r="O240">
            <v>0</v>
          </cell>
          <cell r="P240">
            <v>0</v>
          </cell>
          <cell r="Q240" t="str">
            <v>ADMINISTRADOR DE EMPRESAS</v>
          </cell>
          <cell r="R240">
            <v>0</v>
          </cell>
          <cell r="S240">
            <v>0</v>
          </cell>
          <cell r="T240">
            <v>0</v>
          </cell>
          <cell r="U240">
            <v>0</v>
          </cell>
          <cell r="V240">
            <v>0</v>
          </cell>
          <cell r="W240">
            <v>0</v>
          </cell>
          <cell r="X240">
            <v>0</v>
          </cell>
          <cell r="Y240" t="str">
            <v>Cumple</v>
          </cell>
          <cell r="Z240">
            <v>0</v>
          </cell>
          <cell r="AA240">
            <v>0</v>
          </cell>
          <cell r="AB240" t="str">
            <v>No</v>
          </cell>
          <cell r="AC240">
            <v>0</v>
          </cell>
          <cell r="AD240">
            <v>0</v>
          </cell>
          <cell r="AE240">
            <v>97.08</v>
          </cell>
          <cell r="AF240">
            <v>43481</v>
          </cell>
          <cell r="AG240">
            <v>27.966666666666665</v>
          </cell>
          <cell r="AH240">
            <v>231</v>
          </cell>
        </row>
        <row r="241">
          <cell r="F241">
            <v>41680213</v>
          </cell>
          <cell r="G241" t="str">
            <v>407</v>
          </cell>
          <cell r="H241" t="str">
            <v>27</v>
          </cell>
          <cell r="I241" t="str">
            <v>Sobresaliente</v>
          </cell>
          <cell r="J241" t="str">
            <v>No</v>
          </cell>
          <cell r="K241" t="str">
            <v>CUMPLE</v>
          </cell>
          <cell r="L241" t="str">
            <v xml:space="preserve">BACHILLER ACADEMICO </v>
          </cell>
          <cell r="M241">
            <v>0</v>
          </cell>
          <cell r="N241">
            <v>0</v>
          </cell>
          <cell r="O241">
            <v>0</v>
          </cell>
          <cell r="P241">
            <v>0</v>
          </cell>
          <cell r="Q241" t="str">
            <v>PSICOLOGO</v>
          </cell>
          <cell r="R241">
            <v>0</v>
          </cell>
          <cell r="S241">
            <v>0</v>
          </cell>
          <cell r="T241">
            <v>0</v>
          </cell>
          <cell r="U241">
            <v>0</v>
          </cell>
          <cell r="V241">
            <v>0</v>
          </cell>
          <cell r="W241">
            <v>0</v>
          </cell>
          <cell r="X241">
            <v>0</v>
          </cell>
          <cell r="Y241" t="str">
            <v>Cumple</v>
          </cell>
          <cell r="Z241">
            <v>0</v>
          </cell>
          <cell r="AA241">
            <v>0</v>
          </cell>
          <cell r="AB241" t="str">
            <v>No</v>
          </cell>
          <cell r="AC241">
            <v>0</v>
          </cell>
          <cell r="AD241">
            <v>0</v>
          </cell>
          <cell r="AE241">
            <v>97</v>
          </cell>
          <cell r="AF241">
            <v>34015</v>
          </cell>
          <cell r="AG241">
            <v>343.5</v>
          </cell>
          <cell r="AH241">
            <v>232</v>
          </cell>
        </row>
        <row r="242">
          <cell r="F242">
            <v>51965172</v>
          </cell>
          <cell r="G242" t="str">
            <v>407</v>
          </cell>
          <cell r="H242" t="str">
            <v>27</v>
          </cell>
          <cell r="I242" t="str">
            <v>Sobresaliente</v>
          </cell>
          <cell r="J242" t="str">
            <v>No</v>
          </cell>
          <cell r="K242" t="str">
            <v>CUMPLE</v>
          </cell>
          <cell r="L242" t="str">
            <v>BACHILLER ACADEMICO</v>
          </cell>
          <cell r="M242">
            <v>0</v>
          </cell>
          <cell r="N242">
            <v>0</v>
          </cell>
          <cell r="O242">
            <v>0</v>
          </cell>
          <cell r="P242">
            <v>0</v>
          </cell>
          <cell r="Q242" t="str">
            <v>CONTADOR PUBLICO</v>
          </cell>
          <cell r="R242">
            <v>0</v>
          </cell>
          <cell r="S242">
            <v>0</v>
          </cell>
          <cell r="T242">
            <v>0</v>
          </cell>
          <cell r="U242">
            <v>0</v>
          </cell>
          <cell r="V242">
            <v>0</v>
          </cell>
          <cell r="W242">
            <v>0</v>
          </cell>
          <cell r="X242">
            <v>0</v>
          </cell>
          <cell r="Y242" t="str">
            <v>Cumple</v>
          </cell>
          <cell r="Z242">
            <v>0</v>
          </cell>
          <cell r="AA242">
            <v>0</v>
          </cell>
          <cell r="AB242" t="str">
            <v>No</v>
          </cell>
          <cell r="AC242">
            <v>0</v>
          </cell>
          <cell r="AD242">
            <v>0</v>
          </cell>
          <cell r="AE242">
            <v>97</v>
          </cell>
          <cell r="AF242">
            <v>34015</v>
          </cell>
          <cell r="AG242">
            <v>343.5</v>
          </cell>
          <cell r="AH242">
            <v>233</v>
          </cell>
        </row>
        <row r="243">
          <cell r="F243">
            <v>52068979</v>
          </cell>
          <cell r="G243" t="str">
            <v>407</v>
          </cell>
          <cell r="H243" t="str">
            <v>27</v>
          </cell>
          <cell r="I243" t="str">
            <v>Sobresaliente</v>
          </cell>
          <cell r="J243" t="str">
            <v>No</v>
          </cell>
          <cell r="K243" t="str">
            <v>CUMPLE</v>
          </cell>
          <cell r="L243" t="str">
            <v xml:space="preserve">BACHILLER ACADEMICO </v>
          </cell>
          <cell r="M243">
            <v>0</v>
          </cell>
          <cell r="N243">
            <v>0</v>
          </cell>
          <cell r="O243">
            <v>0</v>
          </cell>
          <cell r="P243">
            <v>0</v>
          </cell>
          <cell r="Q243" t="str">
            <v>CONTADOR PUBLICO</v>
          </cell>
          <cell r="R243">
            <v>0</v>
          </cell>
          <cell r="S243">
            <v>0</v>
          </cell>
          <cell r="T243">
            <v>0</v>
          </cell>
          <cell r="U243">
            <v>0</v>
          </cell>
          <cell r="V243">
            <v>0</v>
          </cell>
          <cell r="W243">
            <v>0</v>
          </cell>
          <cell r="X243">
            <v>0</v>
          </cell>
          <cell r="Y243" t="str">
            <v>Cumple</v>
          </cell>
          <cell r="Z243">
            <v>0</v>
          </cell>
          <cell r="AA243">
            <v>0</v>
          </cell>
          <cell r="AB243" t="str">
            <v>No</v>
          </cell>
          <cell r="AC243">
            <v>0</v>
          </cell>
          <cell r="AD243">
            <v>0</v>
          </cell>
          <cell r="AE243">
            <v>97</v>
          </cell>
          <cell r="AF243">
            <v>36788</v>
          </cell>
          <cell r="AG243">
            <v>251.06666666666666</v>
          </cell>
          <cell r="AH243">
            <v>234</v>
          </cell>
        </row>
        <row r="244">
          <cell r="F244">
            <v>79529445</v>
          </cell>
          <cell r="G244" t="str">
            <v>407</v>
          </cell>
          <cell r="H244" t="str">
            <v>27</v>
          </cell>
          <cell r="I244" t="str">
            <v>Sobresaliente</v>
          </cell>
          <cell r="J244" t="str">
            <v>No</v>
          </cell>
          <cell r="K244" t="str">
            <v>CUMPLE</v>
          </cell>
          <cell r="L244" t="str">
            <v>BACHILLER TÉCNICO</v>
          </cell>
          <cell r="M244">
            <v>0</v>
          </cell>
          <cell r="N244">
            <v>0</v>
          </cell>
          <cell r="O244">
            <v>0</v>
          </cell>
          <cell r="P244">
            <v>0</v>
          </cell>
          <cell r="Q244" t="str">
            <v>CONTADOR PUBLICO</v>
          </cell>
          <cell r="R244">
            <v>0</v>
          </cell>
          <cell r="S244">
            <v>0</v>
          </cell>
          <cell r="T244">
            <v>0</v>
          </cell>
          <cell r="U244">
            <v>0</v>
          </cell>
          <cell r="V244">
            <v>0</v>
          </cell>
          <cell r="W244">
            <v>0</v>
          </cell>
          <cell r="X244">
            <v>0</v>
          </cell>
          <cell r="Y244" t="str">
            <v>Cumple</v>
          </cell>
          <cell r="Z244">
            <v>0</v>
          </cell>
          <cell r="AA244">
            <v>0</v>
          </cell>
          <cell r="AB244" t="str">
            <v>No</v>
          </cell>
          <cell r="AC244">
            <v>0</v>
          </cell>
          <cell r="AD244">
            <v>0</v>
          </cell>
          <cell r="AE244">
            <v>96.83</v>
          </cell>
          <cell r="AF244">
            <v>34029</v>
          </cell>
          <cell r="AG244">
            <v>343.03333333333336</v>
          </cell>
          <cell r="AH244">
            <v>235</v>
          </cell>
        </row>
        <row r="245">
          <cell r="F245">
            <v>3064621</v>
          </cell>
          <cell r="G245" t="str">
            <v>407</v>
          </cell>
          <cell r="H245" t="str">
            <v>27</v>
          </cell>
          <cell r="I245" t="str">
            <v>Sobresaliente</v>
          </cell>
          <cell r="J245" t="str">
            <v>No</v>
          </cell>
          <cell r="K245" t="str">
            <v>CUMPLE</v>
          </cell>
          <cell r="L245" t="str">
            <v>BACHILLER PEDAGOGICO</v>
          </cell>
          <cell r="M245">
            <v>0</v>
          </cell>
          <cell r="N245">
            <v>0</v>
          </cell>
          <cell r="O245">
            <v>0</v>
          </cell>
          <cell r="P245">
            <v>0</v>
          </cell>
          <cell r="Q245" t="str">
            <v>LICENCIADO EN CIENCIAS SOCIALES</v>
          </cell>
          <cell r="R245">
            <v>0</v>
          </cell>
          <cell r="S245">
            <v>0</v>
          </cell>
          <cell r="T245">
            <v>0</v>
          </cell>
          <cell r="U245">
            <v>0</v>
          </cell>
          <cell r="V245">
            <v>0</v>
          </cell>
          <cell r="W245">
            <v>0</v>
          </cell>
          <cell r="X245">
            <v>0</v>
          </cell>
          <cell r="Y245" t="str">
            <v>Cumple</v>
          </cell>
          <cell r="Z245">
            <v>0</v>
          </cell>
          <cell r="AA245">
            <v>0</v>
          </cell>
          <cell r="AB245" t="str">
            <v>No</v>
          </cell>
          <cell r="AC245">
            <v>0</v>
          </cell>
          <cell r="AD245">
            <v>0</v>
          </cell>
          <cell r="AE245">
            <v>96.72</v>
          </cell>
          <cell r="AF245">
            <v>34015</v>
          </cell>
          <cell r="AG245">
            <v>343.5</v>
          </cell>
          <cell r="AH245">
            <v>236</v>
          </cell>
        </row>
        <row r="246">
          <cell r="F246">
            <v>51845889</v>
          </cell>
          <cell r="G246" t="str">
            <v>407</v>
          </cell>
          <cell r="H246" t="str">
            <v>27</v>
          </cell>
          <cell r="I246" t="str">
            <v>Sobresaliente</v>
          </cell>
          <cell r="J246" t="str">
            <v>No</v>
          </cell>
          <cell r="K246" t="str">
            <v>CUMPLE</v>
          </cell>
          <cell r="L246" t="str">
            <v>BACHILLER ACADEMICO</v>
          </cell>
          <cell r="M246">
            <v>0</v>
          </cell>
          <cell r="N246">
            <v>0</v>
          </cell>
          <cell r="O246">
            <v>0</v>
          </cell>
          <cell r="P246">
            <v>0</v>
          </cell>
          <cell r="Q246" t="str">
            <v>CONTADOR PUBLICO</v>
          </cell>
          <cell r="R246">
            <v>0</v>
          </cell>
          <cell r="S246">
            <v>0</v>
          </cell>
          <cell r="T246">
            <v>0</v>
          </cell>
          <cell r="U246">
            <v>0</v>
          </cell>
          <cell r="V246">
            <v>0</v>
          </cell>
          <cell r="W246">
            <v>0</v>
          </cell>
          <cell r="X246">
            <v>0</v>
          </cell>
          <cell r="Y246" t="str">
            <v>Cumple</v>
          </cell>
          <cell r="Z246">
            <v>0</v>
          </cell>
          <cell r="AA246">
            <v>0</v>
          </cell>
          <cell r="AB246" t="str">
            <v>No</v>
          </cell>
          <cell r="AC246">
            <v>0</v>
          </cell>
          <cell r="AD246">
            <v>0</v>
          </cell>
          <cell r="AE246">
            <v>96.64</v>
          </cell>
          <cell r="AF246">
            <v>35324</v>
          </cell>
          <cell r="AG246">
            <v>299.86666666666667</v>
          </cell>
          <cell r="AH246">
            <v>237</v>
          </cell>
        </row>
        <row r="247">
          <cell r="F247">
            <v>73133044</v>
          </cell>
          <cell r="G247" t="str">
            <v>407</v>
          </cell>
          <cell r="H247" t="str">
            <v>27</v>
          </cell>
          <cell r="I247" t="str">
            <v>Sobresaliente</v>
          </cell>
          <cell r="J247" t="str">
            <v>No</v>
          </cell>
          <cell r="K247" t="str">
            <v>CUMPLE</v>
          </cell>
          <cell r="L247" t="str">
            <v>BACHILLER ACADEMICO</v>
          </cell>
          <cell r="M247">
            <v>0</v>
          </cell>
          <cell r="N247">
            <v>0</v>
          </cell>
          <cell r="O247">
            <v>0</v>
          </cell>
          <cell r="P247">
            <v>0</v>
          </cell>
          <cell r="Q247" t="str">
            <v>CONTADOR PUBLICO</v>
          </cell>
          <cell r="R247">
            <v>0</v>
          </cell>
          <cell r="S247">
            <v>0</v>
          </cell>
          <cell r="T247">
            <v>0</v>
          </cell>
          <cell r="U247">
            <v>0</v>
          </cell>
          <cell r="V247">
            <v>0</v>
          </cell>
          <cell r="W247">
            <v>0</v>
          </cell>
          <cell r="X247">
            <v>0</v>
          </cell>
          <cell r="Y247" t="str">
            <v>Cumple</v>
          </cell>
          <cell r="Z247">
            <v>0</v>
          </cell>
          <cell r="AA247">
            <v>0</v>
          </cell>
          <cell r="AB247" t="str">
            <v>No</v>
          </cell>
          <cell r="AC247">
            <v>0</v>
          </cell>
          <cell r="AD247">
            <v>0</v>
          </cell>
          <cell r="AE247">
            <v>96.58</v>
          </cell>
          <cell r="AF247">
            <v>41821</v>
          </cell>
          <cell r="AG247">
            <v>83.3</v>
          </cell>
          <cell r="AH247">
            <v>238</v>
          </cell>
        </row>
        <row r="248">
          <cell r="F248">
            <v>79652167</v>
          </cell>
          <cell r="G248" t="str">
            <v>407</v>
          </cell>
          <cell r="H248" t="str">
            <v>27</v>
          </cell>
          <cell r="I248" t="str">
            <v>Sobresaliente</v>
          </cell>
          <cell r="J248" t="str">
            <v>No</v>
          </cell>
          <cell r="K248" t="str">
            <v>CUMPLE</v>
          </cell>
          <cell r="L248" t="str">
            <v>BACHILLER ACADEMICO</v>
          </cell>
          <cell r="M248">
            <v>0</v>
          </cell>
          <cell r="N248">
            <v>0</v>
          </cell>
          <cell r="O248">
            <v>0</v>
          </cell>
          <cell r="P248">
            <v>0</v>
          </cell>
          <cell r="Q248" t="str">
            <v>ADMINISTRADOR DE EMPRESAS</v>
          </cell>
          <cell r="R248">
            <v>0</v>
          </cell>
          <cell r="S248">
            <v>0</v>
          </cell>
          <cell r="T248">
            <v>0</v>
          </cell>
          <cell r="U248">
            <v>0</v>
          </cell>
          <cell r="V248">
            <v>0</v>
          </cell>
          <cell r="W248">
            <v>0</v>
          </cell>
          <cell r="X248">
            <v>0</v>
          </cell>
          <cell r="Y248" t="str">
            <v>Cumple</v>
          </cell>
          <cell r="Z248">
            <v>0</v>
          </cell>
          <cell r="AA248">
            <v>0</v>
          </cell>
          <cell r="AB248" t="str">
            <v>No</v>
          </cell>
          <cell r="AC248">
            <v>0</v>
          </cell>
          <cell r="AD248">
            <v>0</v>
          </cell>
          <cell r="AE248">
            <v>96.52</v>
          </cell>
          <cell r="AF248">
            <v>36487</v>
          </cell>
          <cell r="AG248">
            <v>261.10000000000002</v>
          </cell>
          <cell r="AH248">
            <v>239</v>
          </cell>
        </row>
        <row r="249">
          <cell r="F249">
            <v>38254019</v>
          </cell>
          <cell r="G249" t="str">
            <v>407</v>
          </cell>
          <cell r="H249" t="str">
            <v>27</v>
          </cell>
          <cell r="I249" t="str">
            <v>Sobresaliente</v>
          </cell>
          <cell r="J249" t="str">
            <v>No</v>
          </cell>
          <cell r="K249" t="str">
            <v>CUMPLE</v>
          </cell>
          <cell r="L249" t="str">
            <v>BACHILLER</v>
          </cell>
          <cell r="M249">
            <v>0</v>
          </cell>
          <cell r="N249">
            <v>0</v>
          </cell>
          <cell r="O249">
            <v>0</v>
          </cell>
          <cell r="P249">
            <v>0</v>
          </cell>
          <cell r="Q249" t="str">
            <v>ECONOMISTA EN COMERCIO EXTERIOR</v>
          </cell>
          <cell r="R249">
            <v>0</v>
          </cell>
          <cell r="S249">
            <v>0</v>
          </cell>
          <cell r="T249">
            <v>0</v>
          </cell>
          <cell r="U249">
            <v>0</v>
          </cell>
          <cell r="V249">
            <v>0</v>
          </cell>
          <cell r="W249">
            <v>0</v>
          </cell>
          <cell r="X249">
            <v>0</v>
          </cell>
          <cell r="Y249" t="str">
            <v>Cumple</v>
          </cell>
          <cell r="Z249">
            <v>0</v>
          </cell>
          <cell r="AA249">
            <v>0</v>
          </cell>
          <cell r="AB249" t="str">
            <v>No</v>
          </cell>
          <cell r="AC249">
            <v>0</v>
          </cell>
          <cell r="AD249">
            <v>0</v>
          </cell>
          <cell r="AE249">
            <v>96.5</v>
          </cell>
          <cell r="AF249">
            <v>34029</v>
          </cell>
          <cell r="AG249">
            <v>343.03333333333336</v>
          </cell>
          <cell r="AH249">
            <v>240</v>
          </cell>
        </row>
        <row r="250">
          <cell r="F250">
            <v>39699453</v>
          </cell>
          <cell r="G250" t="str">
            <v>407</v>
          </cell>
          <cell r="H250" t="str">
            <v>27</v>
          </cell>
          <cell r="I250" t="str">
            <v>Sobresaliente</v>
          </cell>
          <cell r="J250" t="str">
            <v>No</v>
          </cell>
          <cell r="K250" t="str">
            <v>CUMPLE</v>
          </cell>
          <cell r="L250" t="str">
            <v>BACHILLER ACADEMICO</v>
          </cell>
          <cell r="M250">
            <v>0</v>
          </cell>
          <cell r="N250">
            <v>0</v>
          </cell>
          <cell r="O250">
            <v>0</v>
          </cell>
          <cell r="P250">
            <v>0</v>
          </cell>
          <cell r="Q250" t="str">
            <v>LICENCIADO EN EDUCACION BASICA CON ENFASIS EN MATEMATICAS E INFORMATICA</v>
          </cell>
          <cell r="R250">
            <v>0</v>
          </cell>
          <cell r="S250">
            <v>0</v>
          </cell>
          <cell r="T250">
            <v>0</v>
          </cell>
          <cell r="U250">
            <v>0</v>
          </cell>
          <cell r="V250">
            <v>0</v>
          </cell>
          <cell r="W250">
            <v>0</v>
          </cell>
          <cell r="X250">
            <v>0</v>
          </cell>
          <cell r="Y250" t="str">
            <v>Cumple</v>
          </cell>
          <cell r="Z250">
            <v>0</v>
          </cell>
          <cell r="AA250">
            <v>0</v>
          </cell>
          <cell r="AB250" t="str">
            <v>No</v>
          </cell>
          <cell r="AC250">
            <v>0</v>
          </cell>
          <cell r="AD250">
            <v>0</v>
          </cell>
          <cell r="AE250">
            <v>96.19</v>
          </cell>
          <cell r="AF250">
            <v>34015</v>
          </cell>
          <cell r="AG250">
            <v>343.5</v>
          </cell>
          <cell r="AH250">
            <v>241</v>
          </cell>
        </row>
        <row r="251">
          <cell r="F251">
            <v>51765368</v>
          </cell>
          <cell r="G251" t="str">
            <v>407</v>
          </cell>
          <cell r="H251" t="str">
            <v>27</v>
          </cell>
          <cell r="I251" t="str">
            <v>Sobresaliente</v>
          </cell>
          <cell r="J251" t="str">
            <v>No</v>
          </cell>
          <cell r="K251" t="str">
            <v>CUMPLE</v>
          </cell>
          <cell r="L251" t="str">
            <v>BACHILLER ACADEMICO</v>
          </cell>
          <cell r="M251">
            <v>0</v>
          </cell>
          <cell r="N251">
            <v>0</v>
          </cell>
          <cell r="O251">
            <v>0</v>
          </cell>
          <cell r="P251">
            <v>0</v>
          </cell>
          <cell r="Q251" t="str">
            <v>ADMINISTRADOR DE EMPRESAS</v>
          </cell>
          <cell r="R251">
            <v>0</v>
          </cell>
          <cell r="S251">
            <v>0</v>
          </cell>
          <cell r="T251">
            <v>0</v>
          </cell>
          <cell r="U251">
            <v>0</v>
          </cell>
          <cell r="V251">
            <v>0</v>
          </cell>
          <cell r="W251">
            <v>0</v>
          </cell>
          <cell r="X251">
            <v>0</v>
          </cell>
          <cell r="Y251" t="str">
            <v>Cumple</v>
          </cell>
          <cell r="Z251">
            <v>0</v>
          </cell>
          <cell r="AA251">
            <v>0</v>
          </cell>
          <cell r="AB251" t="str">
            <v>No</v>
          </cell>
          <cell r="AC251">
            <v>0</v>
          </cell>
          <cell r="AD251">
            <v>0</v>
          </cell>
          <cell r="AE251">
            <v>96.03</v>
          </cell>
          <cell r="AF251">
            <v>38422</v>
          </cell>
          <cell r="AG251">
            <v>196.6</v>
          </cell>
          <cell r="AH251">
            <v>242</v>
          </cell>
        </row>
        <row r="252">
          <cell r="F252">
            <v>35408717</v>
          </cell>
          <cell r="G252" t="str">
            <v>407</v>
          </cell>
          <cell r="H252" t="str">
            <v>27</v>
          </cell>
          <cell r="I252" t="str">
            <v>Sobresaliente</v>
          </cell>
          <cell r="J252" t="str">
            <v>No</v>
          </cell>
          <cell r="K252" t="str">
            <v>CUMPLE</v>
          </cell>
          <cell r="L252" t="str">
            <v>BACHILLLER ACADEMICO</v>
          </cell>
          <cell r="M252" t="str">
            <v>TECNICO PROFESIONAL EN ADMINISTRACION DE EMPRESAS</v>
          </cell>
          <cell r="N252">
            <v>0</v>
          </cell>
          <cell r="O252">
            <v>0</v>
          </cell>
          <cell r="P252">
            <v>0</v>
          </cell>
          <cell r="Q252" t="str">
            <v>CONTADOR (A) PUBLICO (A)</v>
          </cell>
          <cell r="R252">
            <v>0</v>
          </cell>
          <cell r="S252">
            <v>0</v>
          </cell>
          <cell r="T252">
            <v>0</v>
          </cell>
          <cell r="U252">
            <v>0</v>
          </cell>
          <cell r="V252">
            <v>0</v>
          </cell>
          <cell r="W252">
            <v>0</v>
          </cell>
          <cell r="X252">
            <v>0</v>
          </cell>
          <cell r="Y252" t="str">
            <v>Cumple</v>
          </cell>
          <cell r="Z252">
            <v>0</v>
          </cell>
          <cell r="AA252">
            <v>0</v>
          </cell>
          <cell r="AB252" t="str">
            <v>No</v>
          </cell>
          <cell r="AC252">
            <v>0</v>
          </cell>
          <cell r="AD252">
            <v>0</v>
          </cell>
          <cell r="AE252">
            <v>96.03</v>
          </cell>
          <cell r="AF252">
            <v>40105</v>
          </cell>
          <cell r="AG252">
            <v>140.5</v>
          </cell>
          <cell r="AH252">
            <v>243</v>
          </cell>
        </row>
        <row r="253">
          <cell r="F253">
            <v>87471223</v>
          </cell>
          <cell r="G253" t="str">
            <v>440</v>
          </cell>
          <cell r="H253" t="str">
            <v>27</v>
          </cell>
          <cell r="I253" t="str">
            <v>Sobresaliente</v>
          </cell>
          <cell r="J253" t="str">
            <v>No</v>
          </cell>
          <cell r="K253" t="str">
            <v>CUMPLE</v>
          </cell>
          <cell r="L253" t="str">
            <v>BACHILLER ACADEMICO</v>
          </cell>
          <cell r="M253">
            <v>0</v>
          </cell>
          <cell r="N253">
            <v>0</v>
          </cell>
          <cell r="O253">
            <v>0</v>
          </cell>
          <cell r="P253">
            <v>0</v>
          </cell>
          <cell r="Q253" t="str">
            <v>CONTADOR PÚBLICO</v>
          </cell>
          <cell r="R253">
            <v>0</v>
          </cell>
          <cell r="S253">
            <v>0</v>
          </cell>
          <cell r="T253">
            <v>0</v>
          </cell>
          <cell r="U253">
            <v>0</v>
          </cell>
          <cell r="V253">
            <v>0</v>
          </cell>
          <cell r="W253">
            <v>0</v>
          </cell>
          <cell r="X253">
            <v>0</v>
          </cell>
          <cell r="Y253" t="str">
            <v>Cumple</v>
          </cell>
          <cell r="Z253">
            <v>0</v>
          </cell>
          <cell r="AA253">
            <v>0</v>
          </cell>
          <cell r="AB253" t="str">
            <v>No</v>
          </cell>
          <cell r="AC253">
            <v>0</v>
          </cell>
          <cell r="AD253">
            <v>0</v>
          </cell>
          <cell r="AE253">
            <v>96</v>
          </cell>
          <cell r="AF253">
            <v>40760</v>
          </cell>
          <cell r="AG253">
            <v>118.66666666666667</v>
          </cell>
          <cell r="AH253">
            <v>244</v>
          </cell>
        </row>
        <row r="254">
          <cell r="F254">
            <v>52147555</v>
          </cell>
          <cell r="G254" t="str">
            <v>407</v>
          </cell>
          <cell r="H254" t="str">
            <v>27</v>
          </cell>
          <cell r="I254" t="str">
            <v>Sobresaliente</v>
          </cell>
          <cell r="J254" t="str">
            <v>No</v>
          </cell>
          <cell r="K254" t="str">
            <v>CUMPLE</v>
          </cell>
          <cell r="L254" t="str">
            <v>BACHILLER COMERCIAL</v>
          </cell>
          <cell r="M254">
            <v>0</v>
          </cell>
          <cell r="N254">
            <v>0</v>
          </cell>
          <cell r="O254">
            <v>0</v>
          </cell>
          <cell r="P254">
            <v>0</v>
          </cell>
          <cell r="Q254" t="str">
            <v>CONTADOR PUBLICO</v>
          </cell>
          <cell r="R254">
            <v>0</v>
          </cell>
          <cell r="S254">
            <v>0</v>
          </cell>
          <cell r="T254">
            <v>0</v>
          </cell>
          <cell r="U254">
            <v>0</v>
          </cell>
          <cell r="V254">
            <v>0</v>
          </cell>
          <cell r="W254">
            <v>0</v>
          </cell>
          <cell r="X254">
            <v>0</v>
          </cell>
          <cell r="Y254" t="str">
            <v>Cumple</v>
          </cell>
          <cell r="Z254">
            <v>0</v>
          </cell>
          <cell r="AA254">
            <v>0</v>
          </cell>
          <cell r="AB254" t="str">
            <v>No</v>
          </cell>
          <cell r="AC254">
            <v>0</v>
          </cell>
          <cell r="AD254">
            <v>0</v>
          </cell>
          <cell r="AE254">
            <v>95.99</v>
          </cell>
          <cell r="AF254">
            <v>36860</v>
          </cell>
          <cell r="AG254">
            <v>248.66666666666666</v>
          </cell>
          <cell r="AH254">
            <v>245</v>
          </cell>
        </row>
        <row r="255">
          <cell r="F255">
            <v>79577721</v>
          </cell>
          <cell r="G255" t="str">
            <v>407</v>
          </cell>
          <cell r="H255" t="str">
            <v>27</v>
          </cell>
          <cell r="I255" t="str">
            <v>Sobresaliente</v>
          </cell>
          <cell r="J255" t="str">
            <v>No</v>
          </cell>
          <cell r="K255" t="str">
            <v>CUMPLE</v>
          </cell>
          <cell r="L255" t="str">
            <v>BACHILLER ACADEMICO</v>
          </cell>
          <cell r="M255">
            <v>0</v>
          </cell>
          <cell r="N255" t="str">
            <v>TECNOLOGO EN ADMINISTRACION DEL TALENTO HUMANO</v>
          </cell>
          <cell r="O255">
            <v>0</v>
          </cell>
          <cell r="P255">
            <v>0</v>
          </cell>
          <cell r="Q255" t="str">
            <v>ADMINISTRADOR DE EMPRESAS</v>
          </cell>
          <cell r="R255">
            <v>0</v>
          </cell>
          <cell r="S255">
            <v>0</v>
          </cell>
          <cell r="T255">
            <v>0</v>
          </cell>
          <cell r="U255">
            <v>0</v>
          </cell>
          <cell r="V255">
            <v>0</v>
          </cell>
          <cell r="W255">
            <v>0</v>
          </cell>
          <cell r="X255">
            <v>0</v>
          </cell>
          <cell r="Y255" t="str">
            <v>Cumple</v>
          </cell>
          <cell r="Z255">
            <v>0</v>
          </cell>
          <cell r="AA255">
            <v>0</v>
          </cell>
          <cell r="AB255" t="str">
            <v>No</v>
          </cell>
          <cell r="AC255">
            <v>0</v>
          </cell>
          <cell r="AD255">
            <v>0</v>
          </cell>
          <cell r="AE255">
            <v>95.8</v>
          </cell>
          <cell r="AF255">
            <v>43476</v>
          </cell>
          <cell r="AG255">
            <v>28.133333333333333</v>
          </cell>
          <cell r="AH255">
            <v>246</v>
          </cell>
        </row>
        <row r="256">
          <cell r="F256">
            <v>19454523</v>
          </cell>
          <cell r="G256" t="str">
            <v>407</v>
          </cell>
          <cell r="H256" t="str">
            <v>27</v>
          </cell>
          <cell r="I256" t="str">
            <v>Sobresaliente</v>
          </cell>
          <cell r="J256" t="str">
            <v>No</v>
          </cell>
          <cell r="K256" t="str">
            <v>CUMPLE</v>
          </cell>
          <cell r="L256" t="str">
            <v>BACHILLER ACADEMICO</v>
          </cell>
          <cell r="M256">
            <v>0</v>
          </cell>
          <cell r="N256">
            <v>0</v>
          </cell>
          <cell r="O256">
            <v>0</v>
          </cell>
          <cell r="P256">
            <v>0</v>
          </cell>
          <cell r="Q256" t="str">
            <v>LICENCIADO EN EDUCACION FISICA PARA LA EDUCACION BASICA</v>
          </cell>
          <cell r="R256">
            <v>0</v>
          </cell>
          <cell r="S256">
            <v>0</v>
          </cell>
          <cell r="T256">
            <v>0</v>
          </cell>
          <cell r="U256">
            <v>0</v>
          </cell>
          <cell r="V256">
            <v>0</v>
          </cell>
          <cell r="W256">
            <v>0</v>
          </cell>
          <cell r="X256">
            <v>0</v>
          </cell>
          <cell r="Y256" t="str">
            <v>Cumple</v>
          </cell>
          <cell r="Z256">
            <v>0</v>
          </cell>
          <cell r="AA256">
            <v>0</v>
          </cell>
          <cell r="AB256" t="str">
            <v>No</v>
          </cell>
          <cell r="AC256">
            <v>0</v>
          </cell>
          <cell r="AD256">
            <v>0</v>
          </cell>
          <cell r="AE256">
            <v>95.75</v>
          </cell>
          <cell r="AF256">
            <v>34015</v>
          </cell>
          <cell r="AG256">
            <v>343.5</v>
          </cell>
          <cell r="AH256">
            <v>247</v>
          </cell>
        </row>
        <row r="257">
          <cell r="F257">
            <v>51901966</v>
          </cell>
          <cell r="G257" t="str">
            <v>407</v>
          </cell>
          <cell r="H257" t="str">
            <v>27</v>
          </cell>
          <cell r="I257" t="str">
            <v>Sobresaliente</v>
          </cell>
          <cell r="J257" t="str">
            <v>No</v>
          </cell>
          <cell r="K257" t="str">
            <v>CUMPLE</v>
          </cell>
          <cell r="L257" t="str">
            <v>BACHILLER</v>
          </cell>
          <cell r="M257">
            <v>0</v>
          </cell>
          <cell r="N257">
            <v>0</v>
          </cell>
          <cell r="O257">
            <v>0</v>
          </cell>
          <cell r="P257">
            <v>0</v>
          </cell>
          <cell r="Q257" t="str">
            <v>ADMINISTRADOR DE EMPRESAS</v>
          </cell>
          <cell r="R257">
            <v>0</v>
          </cell>
          <cell r="S257">
            <v>0</v>
          </cell>
          <cell r="T257">
            <v>0</v>
          </cell>
          <cell r="U257">
            <v>0</v>
          </cell>
          <cell r="V257">
            <v>0</v>
          </cell>
          <cell r="W257">
            <v>0</v>
          </cell>
          <cell r="X257">
            <v>0</v>
          </cell>
          <cell r="Y257" t="str">
            <v>Cumple</v>
          </cell>
          <cell r="Z257">
            <v>0</v>
          </cell>
          <cell r="AA257">
            <v>0</v>
          </cell>
          <cell r="AB257" t="str">
            <v>No</v>
          </cell>
          <cell r="AC257">
            <v>0</v>
          </cell>
          <cell r="AD257">
            <v>0</v>
          </cell>
          <cell r="AE257">
            <v>95.75</v>
          </cell>
          <cell r="AF257">
            <v>34029</v>
          </cell>
          <cell r="AG257">
            <v>343.03333333333336</v>
          </cell>
          <cell r="AH257">
            <v>248</v>
          </cell>
        </row>
        <row r="258">
          <cell r="F258">
            <v>17388628</v>
          </cell>
          <cell r="G258" t="str">
            <v>407</v>
          </cell>
          <cell r="H258" t="str">
            <v>27</v>
          </cell>
          <cell r="I258" t="str">
            <v>Sobresaliente</v>
          </cell>
          <cell r="J258" t="str">
            <v>No</v>
          </cell>
          <cell r="K258" t="str">
            <v>CUMPLE</v>
          </cell>
          <cell r="L258" t="str">
            <v>Bachiller Comercial</v>
          </cell>
          <cell r="M258">
            <v>0</v>
          </cell>
          <cell r="N258">
            <v>0</v>
          </cell>
          <cell r="O258">
            <v>0</v>
          </cell>
          <cell r="P258">
            <v>0</v>
          </cell>
          <cell r="Q258" t="str">
            <v>CONTADOR PUBLICO</v>
          </cell>
          <cell r="R258">
            <v>0</v>
          </cell>
          <cell r="S258">
            <v>0</v>
          </cell>
          <cell r="T258">
            <v>0</v>
          </cell>
          <cell r="U258">
            <v>0</v>
          </cell>
          <cell r="V258">
            <v>0</v>
          </cell>
          <cell r="W258">
            <v>0</v>
          </cell>
          <cell r="X258">
            <v>0</v>
          </cell>
          <cell r="Y258" t="str">
            <v>Cumple</v>
          </cell>
          <cell r="Z258">
            <v>0</v>
          </cell>
          <cell r="AA258">
            <v>0</v>
          </cell>
          <cell r="AB258" t="str">
            <v>No</v>
          </cell>
          <cell r="AC258">
            <v>0</v>
          </cell>
          <cell r="AD258">
            <v>0</v>
          </cell>
          <cell r="AE258">
            <v>95.75</v>
          </cell>
          <cell r="AF258">
            <v>43473</v>
          </cell>
          <cell r="AG258">
            <v>28.233333333333334</v>
          </cell>
          <cell r="AH258">
            <v>249</v>
          </cell>
        </row>
        <row r="259">
          <cell r="F259">
            <v>79906052</v>
          </cell>
          <cell r="G259" t="str">
            <v>407</v>
          </cell>
          <cell r="H259" t="str">
            <v>27</v>
          </cell>
          <cell r="I259" t="str">
            <v>Sobresaliente</v>
          </cell>
          <cell r="J259" t="str">
            <v>No</v>
          </cell>
          <cell r="K259" t="str">
            <v>CUMPLE</v>
          </cell>
          <cell r="L259" t="str">
            <v>BACHILLER ACADEMICO</v>
          </cell>
          <cell r="M259">
            <v>0</v>
          </cell>
          <cell r="N259">
            <v>0</v>
          </cell>
          <cell r="O259">
            <v>0</v>
          </cell>
          <cell r="P259">
            <v>0</v>
          </cell>
          <cell r="Q259" t="str">
            <v>LICENCIADO EN EDUCACION BASICA CON ENFASIS EN TECNOLOGIA E INFORMATICA</v>
          </cell>
          <cell r="R259">
            <v>0</v>
          </cell>
          <cell r="S259">
            <v>0</v>
          </cell>
          <cell r="T259">
            <v>0</v>
          </cell>
          <cell r="U259">
            <v>0</v>
          </cell>
          <cell r="V259">
            <v>0</v>
          </cell>
          <cell r="W259">
            <v>0</v>
          </cell>
          <cell r="X259">
            <v>0</v>
          </cell>
          <cell r="Y259" t="str">
            <v>Cumple</v>
          </cell>
          <cell r="Z259">
            <v>0</v>
          </cell>
          <cell r="AA259">
            <v>0</v>
          </cell>
          <cell r="AB259" t="str">
            <v>No</v>
          </cell>
          <cell r="AC259">
            <v>0</v>
          </cell>
          <cell r="AD259">
            <v>0</v>
          </cell>
          <cell r="AE259">
            <v>95.73</v>
          </cell>
          <cell r="AF259">
            <v>43473</v>
          </cell>
          <cell r="AG259">
            <v>28.233333333333334</v>
          </cell>
          <cell r="AH259">
            <v>250</v>
          </cell>
        </row>
        <row r="260">
          <cell r="F260">
            <v>20932049</v>
          </cell>
          <cell r="G260" t="str">
            <v>407</v>
          </cell>
          <cell r="H260" t="str">
            <v>27</v>
          </cell>
          <cell r="I260" t="str">
            <v>Sobresaliente</v>
          </cell>
          <cell r="J260" t="str">
            <v>No</v>
          </cell>
          <cell r="K260" t="str">
            <v>CUMPLE</v>
          </cell>
          <cell r="L260" t="str">
            <v>Bachiller Académico</v>
          </cell>
          <cell r="M260">
            <v>0</v>
          </cell>
          <cell r="N260">
            <v>0</v>
          </cell>
          <cell r="O260">
            <v>0</v>
          </cell>
          <cell r="P260">
            <v>0</v>
          </cell>
          <cell r="Q260" t="str">
            <v>LICENCIADO EN EDUCACION PREESCOLAR</v>
          </cell>
          <cell r="R260">
            <v>0</v>
          </cell>
          <cell r="S260">
            <v>0</v>
          </cell>
          <cell r="T260">
            <v>0</v>
          </cell>
          <cell r="U260">
            <v>0</v>
          </cell>
          <cell r="V260">
            <v>0</v>
          </cell>
          <cell r="W260">
            <v>0</v>
          </cell>
          <cell r="X260">
            <v>0</v>
          </cell>
          <cell r="Y260" t="str">
            <v>Cumple</v>
          </cell>
          <cell r="Z260">
            <v>0</v>
          </cell>
          <cell r="AA260">
            <v>0</v>
          </cell>
          <cell r="AB260" t="str">
            <v>No</v>
          </cell>
          <cell r="AC260">
            <v>0</v>
          </cell>
          <cell r="AD260">
            <v>0</v>
          </cell>
          <cell r="AE260">
            <v>95.67</v>
          </cell>
          <cell r="AF260">
            <v>34015</v>
          </cell>
          <cell r="AG260">
            <v>343.5</v>
          </cell>
          <cell r="AH260">
            <v>251</v>
          </cell>
        </row>
        <row r="261">
          <cell r="F261">
            <v>11798904</v>
          </cell>
          <cell r="G261" t="str">
            <v>407</v>
          </cell>
          <cell r="H261" t="str">
            <v>27</v>
          </cell>
          <cell r="I261" t="str">
            <v>Sobresaliente</v>
          </cell>
          <cell r="J261" t="str">
            <v>No</v>
          </cell>
          <cell r="K261" t="str">
            <v>CUMPLE</v>
          </cell>
          <cell r="L261" t="str">
            <v>BACHILLER ACADÉMICO CON ÉNFASIS EN SALUD Y NUTRICI</v>
          </cell>
          <cell r="M261">
            <v>0</v>
          </cell>
          <cell r="N261">
            <v>0</v>
          </cell>
          <cell r="O261">
            <v>0</v>
          </cell>
          <cell r="P261">
            <v>0</v>
          </cell>
          <cell r="Q261" t="str">
            <v>LICENCIADO(A) EN BIOLOGIA</v>
          </cell>
          <cell r="R261">
            <v>0</v>
          </cell>
          <cell r="S261">
            <v>0</v>
          </cell>
          <cell r="T261">
            <v>0</v>
          </cell>
          <cell r="U261">
            <v>0</v>
          </cell>
          <cell r="V261">
            <v>0</v>
          </cell>
          <cell r="W261">
            <v>0</v>
          </cell>
          <cell r="X261">
            <v>0</v>
          </cell>
          <cell r="Y261" t="str">
            <v>Cumple</v>
          </cell>
          <cell r="Z261">
            <v>0</v>
          </cell>
          <cell r="AA261">
            <v>0</v>
          </cell>
          <cell r="AB261" t="str">
            <v>No</v>
          </cell>
          <cell r="AC261">
            <v>0</v>
          </cell>
          <cell r="AD261">
            <v>0</v>
          </cell>
          <cell r="AE261">
            <v>95.65</v>
          </cell>
          <cell r="AF261">
            <v>34029</v>
          </cell>
          <cell r="AG261">
            <v>343.03333333333336</v>
          </cell>
          <cell r="AH261">
            <v>252</v>
          </cell>
        </row>
        <row r="262">
          <cell r="F262">
            <v>79380220</v>
          </cell>
          <cell r="G262" t="str">
            <v>407</v>
          </cell>
          <cell r="H262" t="str">
            <v>27</v>
          </cell>
          <cell r="I262" t="str">
            <v>Sobresaliente</v>
          </cell>
          <cell r="J262" t="str">
            <v>No</v>
          </cell>
          <cell r="K262" t="str">
            <v>CUMPLE</v>
          </cell>
          <cell r="L262" t="str">
            <v>BACHILLER ACADÉMICO</v>
          </cell>
          <cell r="M262">
            <v>0</v>
          </cell>
          <cell r="N262">
            <v>0</v>
          </cell>
          <cell r="O262">
            <v>0</v>
          </cell>
          <cell r="P262">
            <v>0</v>
          </cell>
          <cell r="Q262" t="str">
            <v>LICENCIADO EN BIOLOGIA Y QUIMICA</v>
          </cell>
          <cell r="R262">
            <v>0</v>
          </cell>
          <cell r="S262">
            <v>0</v>
          </cell>
          <cell r="T262">
            <v>0</v>
          </cell>
          <cell r="U262">
            <v>0</v>
          </cell>
          <cell r="V262">
            <v>0</v>
          </cell>
          <cell r="W262">
            <v>0</v>
          </cell>
          <cell r="X262">
            <v>0</v>
          </cell>
          <cell r="Y262" t="str">
            <v>Cumple</v>
          </cell>
          <cell r="Z262">
            <v>0</v>
          </cell>
          <cell r="AA262">
            <v>0</v>
          </cell>
          <cell r="AB262" t="str">
            <v>No</v>
          </cell>
          <cell r="AC262">
            <v>0</v>
          </cell>
          <cell r="AD262">
            <v>0</v>
          </cell>
          <cell r="AE262">
            <v>95.41</v>
          </cell>
          <cell r="AF262">
            <v>34814</v>
          </cell>
          <cell r="AG262">
            <v>316.86666666666667</v>
          </cell>
          <cell r="AH262">
            <v>253</v>
          </cell>
        </row>
        <row r="263">
          <cell r="F263">
            <v>52155892</v>
          </cell>
          <cell r="G263" t="str">
            <v>407</v>
          </cell>
          <cell r="H263" t="str">
            <v>27</v>
          </cell>
          <cell r="I263" t="str">
            <v>Sobresaliente</v>
          </cell>
          <cell r="J263" t="str">
            <v>No</v>
          </cell>
          <cell r="K263" t="str">
            <v>CUMPLE</v>
          </cell>
          <cell r="L263" t="str">
            <v>BACHILLER ACADEMICO</v>
          </cell>
          <cell r="M263" t="str">
            <v>TÉCNICO PROFESIONAL EN SECRETARIADO BILINGÜE</v>
          </cell>
          <cell r="N263" t="str">
            <v>TECNÓLOGO (A) EN GESTIÓN DOCUMENTAL</v>
          </cell>
          <cell r="O263">
            <v>0</v>
          </cell>
          <cell r="P263">
            <v>0</v>
          </cell>
          <cell r="Q263" t="str">
            <v>ADMINISTRADOR DE SISTEMAS DE INFORMACION</v>
          </cell>
          <cell r="R263">
            <v>0</v>
          </cell>
          <cell r="S263">
            <v>0</v>
          </cell>
          <cell r="T263">
            <v>0</v>
          </cell>
          <cell r="U263">
            <v>0</v>
          </cell>
          <cell r="V263">
            <v>0</v>
          </cell>
          <cell r="W263">
            <v>0</v>
          </cell>
          <cell r="X263">
            <v>0</v>
          </cell>
          <cell r="Y263" t="str">
            <v>Cumple</v>
          </cell>
          <cell r="Z263">
            <v>0</v>
          </cell>
          <cell r="AA263">
            <v>0</v>
          </cell>
          <cell r="AB263" t="str">
            <v>No</v>
          </cell>
          <cell r="AC263">
            <v>0</v>
          </cell>
          <cell r="AD263">
            <v>0</v>
          </cell>
          <cell r="AE263">
            <v>95.29</v>
          </cell>
          <cell r="AF263">
            <v>43480</v>
          </cell>
          <cell r="AG263">
            <v>28</v>
          </cell>
          <cell r="AH263">
            <v>254</v>
          </cell>
        </row>
        <row r="264">
          <cell r="F264">
            <v>51913111</v>
          </cell>
          <cell r="G264" t="str">
            <v>407</v>
          </cell>
          <cell r="H264" t="str">
            <v>27</v>
          </cell>
          <cell r="I264" t="str">
            <v>Sobresaliente</v>
          </cell>
          <cell r="J264" t="str">
            <v>No</v>
          </cell>
          <cell r="K264" t="str">
            <v>CUMPLE</v>
          </cell>
          <cell r="L264" t="str">
            <v>BACHILLER ACADÉMICO</v>
          </cell>
          <cell r="M264">
            <v>0</v>
          </cell>
          <cell r="N264">
            <v>0</v>
          </cell>
          <cell r="O264">
            <v>0</v>
          </cell>
          <cell r="P264">
            <v>0</v>
          </cell>
          <cell r="Q264" t="str">
            <v>CONTADOR PUBLICO</v>
          </cell>
          <cell r="R264">
            <v>0</v>
          </cell>
          <cell r="S264">
            <v>0</v>
          </cell>
          <cell r="T264">
            <v>0</v>
          </cell>
          <cell r="U264">
            <v>0</v>
          </cell>
          <cell r="V264">
            <v>0</v>
          </cell>
          <cell r="W264">
            <v>0</v>
          </cell>
          <cell r="X264">
            <v>0</v>
          </cell>
          <cell r="Y264" t="str">
            <v>Cumple</v>
          </cell>
          <cell r="Z264">
            <v>0</v>
          </cell>
          <cell r="AA264">
            <v>0</v>
          </cell>
          <cell r="AB264" t="str">
            <v>No</v>
          </cell>
          <cell r="AC264">
            <v>0</v>
          </cell>
          <cell r="AD264">
            <v>0</v>
          </cell>
          <cell r="AE264">
            <v>95.28</v>
          </cell>
          <cell r="AF264">
            <v>34015</v>
          </cell>
          <cell r="AG264">
            <v>343.5</v>
          </cell>
          <cell r="AH264">
            <v>255</v>
          </cell>
        </row>
        <row r="265">
          <cell r="F265">
            <v>52897392</v>
          </cell>
          <cell r="G265" t="str">
            <v>407</v>
          </cell>
          <cell r="H265" t="str">
            <v>27</v>
          </cell>
          <cell r="I265" t="str">
            <v>Sobresaliente</v>
          </cell>
          <cell r="J265" t="str">
            <v>No</v>
          </cell>
          <cell r="K265" t="str">
            <v>CUMPLE</v>
          </cell>
          <cell r="L265" t="str">
            <v>BACHILLER ACADEMICO</v>
          </cell>
          <cell r="M265">
            <v>0</v>
          </cell>
          <cell r="N265">
            <v>0</v>
          </cell>
          <cell r="O265">
            <v>0</v>
          </cell>
          <cell r="P265">
            <v>0</v>
          </cell>
          <cell r="Q265" t="str">
            <v>CONTADOR (A) PUBLICO (A)</v>
          </cell>
          <cell r="R265">
            <v>0</v>
          </cell>
          <cell r="S265">
            <v>0</v>
          </cell>
          <cell r="T265">
            <v>0</v>
          </cell>
          <cell r="U265">
            <v>0</v>
          </cell>
          <cell r="V265">
            <v>0</v>
          </cell>
          <cell r="W265">
            <v>0</v>
          </cell>
          <cell r="X265">
            <v>0</v>
          </cell>
          <cell r="Y265" t="str">
            <v>Cumple</v>
          </cell>
          <cell r="Z265">
            <v>0</v>
          </cell>
          <cell r="AA265">
            <v>0</v>
          </cell>
          <cell r="AB265" t="str">
            <v>No</v>
          </cell>
          <cell r="AC265">
            <v>0</v>
          </cell>
          <cell r="AD265">
            <v>0</v>
          </cell>
          <cell r="AE265">
            <v>95.24</v>
          </cell>
          <cell r="AF265">
            <v>39906</v>
          </cell>
          <cell r="AG265">
            <v>147.13333333333333</v>
          </cell>
          <cell r="AH265">
            <v>256</v>
          </cell>
        </row>
        <row r="266">
          <cell r="F266">
            <v>74335250</v>
          </cell>
          <cell r="G266" t="str">
            <v>407</v>
          </cell>
          <cell r="H266" t="str">
            <v>27</v>
          </cell>
          <cell r="I266" t="str">
            <v>Sobresaliente</v>
          </cell>
          <cell r="J266" t="str">
            <v>No</v>
          </cell>
          <cell r="K266" t="str">
            <v>CUMPLE</v>
          </cell>
          <cell r="L266" t="str">
            <v>Bachiller en Promoción Social</v>
          </cell>
          <cell r="M266">
            <v>0</v>
          </cell>
          <cell r="N266">
            <v>0</v>
          </cell>
          <cell r="O266">
            <v>0</v>
          </cell>
          <cell r="P266">
            <v>0</v>
          </cell>
          <cell r="Q266" t="str">
            <v>ADMINISTRADOR DE EMPRESAS</v>
          </cell>
          <cell r="R266">
            <v>0</v>
          </cell>
          <cell r="S266">
            <v>0</v>
          </cell>
          <cell r="T266">
            <v>0</v>
          </cell>
          <cell r="U266">
            <v>0</v>
          </cell>
          <cell r="V266">
            <v>0</v>
          </cell>
          <cell r="W266">
            <v>0</v>
          </cell>
          <cell r="X266">
            <v>0</v>
          </cell>
          <cell r="Y266" t="str">
            <v>Cumple</v>
          </cell>
          <cell r="Z266">
            <v>0</v>
          </cell>
          <cell r="AA266">
            <v>0</v>
          </cell>
          <cell r="AB266" t="str">
            <v>No</v>
          </cell>
          <cell r="AC266">
            <v>0</v>
          </cell>
          <cell r="AD266">
            <v>0</v>
          </cell>
          <cell r="AE266">
            <v>95.2</v>
          </cell>
          <cell r="AF266">
            <v>43481</v>
          </cell>
          <cell r="AG266">
            <v>27.966666666666665</v>
          </cell>
          <cell r="AH266">
            <v>257</v>
          </cell>
        </row>
        <row r="267">
          <cell r="F267">
            <v>80799106</v>
          </cell>
          <cell r="G267" t="str">
            <v>407</v>
          </cell>
          <cell r="H267" t="str">
            <v>27</v>
          </cell>
          <cell r="I267" t="str">
            <v>Sobresaliente</v>
          </cell>
          <cell r="J267" t="str">
            <v>No</v>
          </cell>
          <cell r="K267" t="str">
            <v>CUMPLE</v>
          </cell>
          <cell r="L267" t="str">
            <v>BACHILLER ACADEMICO</v>
          </cell>
          <cell r="M267" t="str">
            <v>TECNICO PROFESIONAL DE PROCESOS ADMINISTRATIVOS</v>
          </cell>
          <cell r="N267" t="str">
            <v>TECNOLOGIA DE GESTION ADMINISTRATIVA</v>
          </cell>
          <cell r="O267">
            <v>0</v>
          </cell>
          <cell r="P267">
            <v>0</v>
          </cell>
          <cell r="Q267" t="str">
            <v>ADMINISTRADOR DE EMPRESAS</v>
          </cell>
          <cell r="R267">
            <v>0</v>
          </cell>
          <cell r="S267">
            <v>0</v>
          </cell>
          <cell r="T267">
            <v>0</v>
          </cell>
          <cell r="U267">
            <v>0</v>
          </cell>
          <cell r="V267">
            <v>0</v>
          </cell>
          <cell r="W267">
            <v>0</v>
          </cell>
          <cell r="X267">
            <v>0</v>
          </cell>
          <cell r="Y267" t="str">
            <v>Cumple</v>
          </cell>
          <cell r="Z267">
            <v>0</v>
          </cell>
          <cell r="AA267">
            <v>0</v>
          </cell>
          <cell r="AB267" t="str">
            <v>No</v>
          </cell>
          <cell r="AC267">
            <v>0</v>
          </cell>
          <cell r="AD267">
            <v>0</v>
          </cell>
          <cell r="AE267">
            <v>95.18</v>
          </cell>
          <cell r="AF267">
            <v>43473</v>
          </cell>
          <cell r="AG267">
            <v>28.233333333333334</v>
          </cell>
          <cell r="AH267">
            <v>258</v>
          </cell>
        </row>
        <row r="268">
          <cell r="F268">
            <v>52829672</v>
          </cell>
          <cell r="G268" t="str">
            <v>440</v>
          </cell>
          <cell r="H268" t="str">
            <v>27</v>
          </cell>
          <cell r="I268" t="str">
            <v>Sobresaliente</v>
          </cell>
          <cell r="J268" t="str">
            <v>No</v>
          </cell>
          <cell r="K268" t="str">
            <v>CUMPLE</v>
          </cell>
          <cell r="L268" t="str">
            <v>BACHILLER ACADEMIOCO</v>
          </cell>
          <cell r="M268">
            <v>0</v>
          </cell>
          <cell r="N268">
            <v>0</v>
          </cell>
          <cell r="O268">
            <v>0</v>
          </cell>
          <cell r="P268">
            <v>0</v>
          </cell>
          <cell r="Q268" t="str">
            <v>LICENCIADO EN EDUCACIÓN BÁSICA CON ENFASIS EN LENGUA CASTELLANA</v>
          </cell>
          <cell r="R268">
            <v>0</v>
          </cell>
          <cell r="S268">
            <v>0</v>
          </cell>
          <cell r="T268">
            <v>0</v>
          </cell>
          <cell r="U268">
            <v>0</v>
          </cell>
          <cell r="V268">
            <v>0</v>
          </cell>
          <cell r="W268">
            <v>0</v>
          </cell>
          <cell r="X268">
            <v>0</v>
          </cell>
          <cell r="Y268" t="str">
            <v>Cumple</v>
          </cell>
          <cell r="Z268">
            <v>0</v>
          </cell>
          <cell r="AA268">
            <v>0</v>
          </cell>
          <cell r="AB268" t="str">
            <v>No</v>
          </cell>
          <cell r="AC268">
            <v>0</v>
          </cell>
          <cell r="AD268">
            <v>0</v>
          </cell>
          <cell r="AE268">
            <v>95.16</v>
          </cell>
          <cell r="AF268">
            <v>41253</v>
          </cell>
          <cell r="AG268">
            <v>102.23333333333333</v>
          </cell>
          <cell r="AH268">
            <v>259</v>
          </cell>
        </row>
        <row r="269">
          <cell r="F269">
            <v>52113811</v>
          </cell>
          <cell r="G269" t="str">
            <v>407</v>
          </cell>
          <cell r="H269" t="str">
            <v>27</v>
          </cell>
          <cell r="I269" t="str">
            <v>Sobresaliente</v>
          </cell>
          <cell r="J269" t="str">
            <v>No</v>
          </cell>
          <cell r="K269" t="str">
            <v>CUMPLE</v>
          </cell>
          <cell r="L269" t="str">
            <v>Bachiller Agropecuario</v>
          </cell>
          <cell r="M269">
            <v>0</v>
          </cell>
          <cell r="N269">
            <v>0</v>
          </cell>
          <cell r="O269">
            <v>0</v>
          </cell>
          <cell r="P269">
            <v>0</v>
          </cell>
          <cell r="Q269" t="str">
            <v>CONTADOR PUBLICO</v>
          </cell>
          <cell r="R269">
            <v>0</v>
          </cell>
          <cell r="S269">
            <v>0</v>
          </cell>
          <cell r="T269">
            <v>0</v>
          </cell>
          <cell r="U269">
            <v>0</v>
          </cell>
          <cell r="V269">
            <v>0</v>
          </cell>
          <cell r="W269">
            <v>0</v>
          </cell>
          <cell r="X269">
            <v>0</v>
          </cell>
          <cell r="Y269" t="str">
            <v>Cumple</v>
          </cell>
          <cell r="Z269">
            <v>0</v>
          </cell>
          <cell r="AA269">
            <v>0</v>
          </cell>
          <cell r="AB269" t="str">
            <v>No</v>
          </cell>
          <cell r="AC269">
            <v>0</v>
          </cell>
          <cell r="AD269">
            <v>0</v>
          </cell>
          <cell r="AE269">
            <v>95.15</v>
          </cell>
          <cell r="AF269">
            <v>40848</v>
          </cell>
          <cell r="AG269">
            <v>115.73333333333333</v>
          </cell>
          <cell r="AH269">
            <v>260</v>
          </cell>
        </row>
        <row r="270">
          <cell r="F270">
            <v>51597184</v>
          </cell>
          <cell r="G270" t="str">
            <v>407</v>
          </cell>
          <cell r="H270" t="str">
            <v>27</v>
          </cell>
          <cell r="I270" t="str">
            <v>Sobresaliente</v>
          </cell>
          <cell r="J270" t="str">
            <v>No</v>
          </cell>
          <cell r="K270" t="str">
            <v>CUMPLE</v>
          </cell>
          <cell r="L270" t="str">
            <v>BACHILLER ACADEMICO</v>
          </cell>
          <cell r="M270">
            <v>0</v>
          </cell>
          <cell r="N270" t="str">
            <v>TECNOLOGO EN ALIMENTOS</v>
          </cell>
          <cell r="O270">
            <v>0</v>
          </cell>
          <cell r="P270">
            <v>0</v>
          </cell>
          <cell r="Q270" t="str">
            <v>PSICOLOGO</v>
          </cell>
          <cell r="R270">
            <v>0</v>
          </cell>
          <cell r="S270">
            <v>0</v>
          </cell>
          <cell r="T270">
            <v>0</v>
          </cell>
          <cell r="U270">
            <v>0</v>
          </cell>
          <cell r="V270">
            <v>0</v>
          </cell>
          <cell r="W270">
            <v>0</v>
          </cell>
          <cell r="X270">
            <v>0</v>
          </cell>
          <cell r="Y270" t="str">
            <v>Cumple</v>
          </cell>
          <cell r="Z270">
            <v>0</v>
          </cell>
          <cell r="AA270">
            <v>0</v>
          </cell>
          <cell r="AB270" t="str">
            <v>No</v>
          </cell>
          <cell r="AC270">
            <v>0</v>
          </cell>
          <cell r="AD270">
            <v>0</v>
          </cell>
          <cell r="AE270">
            <v>94.91</v>
          </cell>
          <cell r="AF270">
            <v>34029</v>
          </cell>
          <cell r="AG270">
            <v>343.03333333333336</v>
          </cell>
          <cell r="AH270">
            <v>261</v>
          </cell>
        </row>
        <row r="271">
          <cell r="F271">
            <v>1016047039</v>
          </cell>
          <cell r="G271" t="str">
            <v>407</v>
          </cell>
          <cell r="H271" t="str">
            <v>27</v>
          </cell>
          <cell r="I271" t="str">
            <v>Sobresaliente</v>
          </cell>
          <cell r="J271" t="str">
            <v>No</v>
          </cell>
          <cell r="K271" t="str">
            <v>CUMPLE</v>
          </cell>
          <cell r="L271" t="str">
            <v>BACHILLER TECNICO</v>
          </cell>
          <cell r="M271" t="str">
            <v>Técnico profesional en mercadeo de productos</v>
          </cell>
          <cell r="N271">
            <v>0</v>
          </cell>
          <cell r="O271">
            <v>0</v>
          </cell>
          <cell r="P271">
            <v>0</v>
          </cell>
          <cell r="Q271" t="str">
            <v>ADMINISTRADOR DE EMPRESAS</v>
          </cell>
          <cell r="R271">
            <v>0</v>
          </cell>
          <cell r="S271">
            <v>0</v>
          </cell>
          <cell r="T271">
            <v>0</v>
          </cell>
          <cell r="U271">
            <v>0</v>
          </cell>
          <cell r="V271">
            <v>0</v>
          </cell>
          <cell r="W271">
            <v>0</v>
          </cell>
          <cell r="X271">
            <v>0</v>
          </cell>
          <cell r="Y271" t="str">
            <v>Cumple</v>
          </cell>
          <cell r="Z271">
            <v>0</v>
          </cell>
          <cell r="AA271">
            <v>0</v>
          </cell>
          <cell r="AB271" t="str">
            <v>No</v>
          </cell>
          <cell r="AC271">
            <v>0</v>
          </cell>
          <cell r="AD271">
            <v>0</v>
          </cell>
          <cell r="AE271">
            <v>94.64</v>
          </cell>
          <cell r="AF271">
            <v>43473</v>
          </cell>
          <cell r="AG271">
            <v>28.233333333333334</v>
          </cell>
          <cell r="AH271">
            <v>262</v>
          </cell>
        </row>
        <row r="272">
          <cell r="F272">
            <v>28697879</v>
          </cell>
          <cell r="G272" t="str">
            <v>407</v>
          </cell>
          <cell r="H272" t="str">
            <v>27</v>
          </cell>
          <cell r="I272" t="str">
            <v>Sobresaliente</v>
          </cell>
          <cell r="J272" t="str">
            <v>No</v>
          </cell>
          <cell r="K272" t="str">
            <v>CUMPLE</v>
          </cell>
          <cell r="L272" t="str">
            <v>Bachiller Academico</v>
          </cell>
          <cell r="M272">
            <v>0</v>
          </cell>
          <cell r="N272" t="str">
            <v>TECNOLOGO EN GESTION COMERCIAL Y DE NEGOCIOS</v>
          </cell>
          <cell r="O272">
            <v>0</v>
          </cell>
          <cell r="P272">
            <v>0</v>
          </cell>
          <cell r="Q272" t="str">
            <v>ADMINISTRADOR DE EMPRESAS</v>
          </cell>
          <cell r="R272">
            <v>0</v>
          </cell>
          <cell r="S272">
            <v>0</v>
          </cell>
          <cell r="T272">
            <v>0</v>
          </cell>
          <cell r="U272">
            <v>0</v>
          </cell>
          <cell r="V272">
            <v>0</v>
          </cell>
          <cell r="W272">
            <v>0</v>
          </cell>
          <cell r="X272">
            <v>0</v>
          </cell>
          <cell r="Y272" t="str">
            <v>Cumple</v>
          </cell>
          <cell r="Z272">
            <v>0</v>
          </cell>
          <cell r="AA272">
            <v>0</v>
          </cell>
          <cell r="AB272" t="str">
            <v>No</v>
          </cell>
          <cell r="AC272">
            <v>0</v>
          </cell>
          <cell r="AD272">
            <v>0</v>
          </cell>
          <cell r="AE272">
            <v>94.59</v>
          </cell>
          <cell r="AF272">
            <v>34015</v>
          </cell>
          <cell r="AG272">
            <v>343.5</v>
          </cell>
          <cell r="AH272">
            <v>263</v>
          </cell>
        </row>
        <row r="273">
          <cell r="F273">
            <v>52153371</v>
          </cell>
          <cell r="G273" t="str">
            <v>407</v>
          </cell>
          <cell r="H273" t="str">
            <v>27</v>
          </cell>
          <cell r="I273" t="str">
            <v>Sobresaliente</v>
          </cell>
          <cell r="J273" t="str">
            <v>No</v>
          </cell>
          <cell r="K273" t="str">
            <v>CUMPLE</v>
          </cell>
          <cell r="L273" t="str">
            <v>BACHILLER ACADEMICO</v>
          </cell>
          <cell r="M273">
            <v>0</v>
          </cell>
          <cell r="N273" t="str">
            <v>TECNOLOGO EN AUDITORIA Y COSTOS</v>
          </cell>
          <cell r="O273">
            <v>0</v>
          </cell>
          <cell r="P273">
            <v>0</v>
          </cell>
          <cell r="Q273" t="str">
            <v>ADMINISTRADOR DE EMPRESAS</v>
          </cell>
          <cell r="R273">
            <v>0</v>
          </cell>
          <cell r="S273">
            <v>0</v>
          </cell>
          <cell r="T273">
            <v>0</v>
          </cell>
          <cell r="U273">
            <v>0</v>
          </cell>
          <cell r="V273">
            <v>0</v>
          </cell>
          <cell r="W273">
            <v>0</v>
          </cell>
          <cell r="X273">
            <v>0</v>
          </cell>
          <cell r="Y273" t="str">
            <v>Cumple</v>
          </cell>
          <cell r="Z273">
            <v>0</v>
          </cell>
          <cell r="AA273">
            <v>0</v>
          </cell>
          <cell r="AB273" t="str">
            <v>No</v>
          </cell>
          <cell r="AC273">
            <v>0</v>
          </cell>
          <cell r="AD273">
            <v>0</v>
          </cell>
          <cell r="AE273">
            <v>94.55</v>
          </cell>
          <cell r="AF273">
            <v>43479</v>
          </cell>
          <cell r="AG273">
            <v>28.033333333333335</v>
          </cell>
          <cell r="AH273">
            <v>264</v>
          </cell>
        </row>
        <row r="274">
          <cell r="F274">
            <v>52018663</v>
          </cell>
          <cell r="G274" t="str">
            <v>407</v>
          </cell>
          <cell r="H274" t="str">
            <v>27</v>
          </cell>
          <cell r="I274" t="str">
            <v>Sobresaliente</v>
          </cell>
          <cell r="J274" t="str">
            <v>No</v>
          </cell>
          <cell r="K274" t="str">
            <v>CUMPLE</v>
          </cell>
          <cell r="L274" t="str">
            <v>BACHILLER TÉCNICO COMERCIAL</v>
          </cell>
          <cell r="M274">
            <v>0</v>
          </cell>
          <cell r="N274">
            <v>0</v>
          </cell>
          <cell r="O274">
            <v>0</v>
          </cell>
          <cell r="P274">
            <v>0</v>
          </cell>
          <cell r="Q274" t="str">
            <v>ADMINISTRADOR DE EMPRESAS</v>
          </cell>
          <cell r="R274">
            <v>0</v>
          </cell>
          <cell r="S274">
            <v>0</v>
          </cell>
          <cell r="T274">
            <v>0</v>
          </cell>
          <cell r="U274">
            <v>0</v>
          </cell>
          <cell r="V274">
            <v>0</v>
          </cell>
          <cell r="W274">
            <v>0</v>
          </cell>
          <cell r="X274">
            <v>0</v>
          </cell>
          <cell r="Y274" t="str">
            <v>Cumple</v>
          </cell>
          <cell r="Z274">
            <v>0</v>
          </cell>
          <cell r="AA274">
            <v>0</v>
          </cell>
          <cell r="AB274" t="str">
            <v>No</v>
          </cell>
          <cell r="AC274">
            <v>0</v>
          </cell>
          <cell r="AD274">
            <v>0</v>
          </cell>
          <cell r="AE274">
            <v>94.54</v>
          </cell>
          <cell r="AF274">
            <v>34015</v>
          </cell>
          <cell r="AG274">
            <v>343.5</v>
          </cell>
          <cell r="AH274">
            <v>265</v>
          </cell>
        </row>
        <row r="275">
          <cell r="F275">
            <v>4245470</v>
          </cell>
          <cell r="G275" t="str">
            <v>407</v>
          </cell>
          <cell r="H275" t="str">
            <v>27</v>
          </cell>
          <cell r="I275" t="str">
            <v>Sobresaliente</v>
          </cell>
          <cell r="J275" t="str">
            <v>No</v>
          </cell>
          <cell r="K275" t="str">
            <v>CUMPLE</v>
          </cell>
          <cell r="L275" t="str">
            <v>BACHILLER ACADEMICO</v>
          </cell>
          <cell r="M275">
            <v>0</v>
          </cell>
          <cell r="N275" t="str">
            <v>TECNOLOGO EN CONTABILIDAD Y FINANZAS</v>
          </cell>
          <cell r="O275">
            <v>0</v>
          </cell>
          <cell r="P275">
            <v>0</v>
          </cell>
          <cell r="Q275" t="str">
            <v>CONTADOR PÚBLICO</v>
          </cell>
          <cell r="R275">
            <v>0</v>
          </cell>
          <cell r="S275">
            <v>0</v>
          </cell>
          <cell r="T275">
            <v>0</v>
          </cell>
          <cell r="U275">
            <v>0</v>
          </cell>
          <cell r="V275">
            <v>0</v>
          </cell>
          <cell r="W275">
            <v>0</v>
          </cell>
          <cell r="X275">
            <v>0</v>
          </cell>
          <cell r="Y275" t="str">
            <v>Cumple</v>
          </cell>
          <cell r="Z275">
            <v>0</v>
          </cell>
          <cell r="AA275">
            <v>0</v>
          </cell>
          <cell r="AB275" t="str">
            <v>No</v>
          </cell>
          <cell r="AC275">
            <v>0</v>
          </cell>
          <cell r="AD275">
            <v>0</v>
          </cell>
          <cell r="AE275">
            <v>94.25</v>
          </cell>
          <cell r="AF275">
            <v>34015</v>
          </cell>
          <cell r="AG275">
            <v>343.5</v>
          </cell>
          <cell r="AH275">
            <v>266</v>
          </cell>
        </row>
        <row r="276">
          <cell r="F276">
            <v>41656506</v>
          </cell>
          <cell r="G276" t="str">
            <v>407</v>
          </cell>
          <cell r="H276" t="str">
            <v>27</v>
          </cell>
          <cell r="I276" t="str">
            <v>Sobresaliente</v>
          </cell>
          <cell r="J276" t="str">
            <v>No</v>
          </cell>
          <cell r="K276" t="str">
            <v>CUMPLE</v>
          </cell>
          <cell r="L276" t="str">
            <v>BACHILLER ACADEMICO</v>
          </cell>
          <cell r="M276">
            <v>0</v>
          </cell>
          <cell r="N276">
            <v>0</v>
          </cell>
          <cell r="O276">
            <v>0</v>
          </cell>
          <cell r="P276">
            <v>0</v>
          </cell>
          <cell r="Q276" t="str">
            <v>ECONOMISTA</v>
          </cell>
          <cell r="R276">
            <v>0</v>
          </cell>
          <cell r="S276">
            <v>0</v>
          </cell>
          <cell r="T276">
            <v>0</v>
          </cell>
          <cell r="U276">
            <v>0</v>
          </cell>
          <cell r="V276">
            <v>0</v>
          </cell>
          <cell r="W276">
            <v>0</v>
          </cell>
          <cell r="X276">
            <v>0</v>
          </cell>
          <cell r="Y276" t="str">
            <v>Cumple</v>
          </cell>
          <cell r="Z276">
            <v>0</v>
          </cell>
          <cell r="AA276">
            <v>0</v>
          </cell>
          <cell r="AB276" t="str">
            <v>No</v>
          </cell>
          <cell r="AC276">
            <v>0</v>
          </cell>
          <cell r="AD276">
            <v>0</v>
          </cell>
          <cell r="AE276">
            <v>94.19</v>
          </cell>
          <cell r="AF276">
            <v>43493</v>
          </cell>
          <cell r="AG276">
            <v>27.566666666666666</v>
          </cell>
          <cell r="AH276">
            <v>267</v>
          </cell>
        </row>
        <row r="277">
          <cell r="F277">
            <v>79329671</v>
          </cell>
          <cell r="G277" t="str">
            <v>407</v>
          </cell>
          <cell r="H277" t="str">
            <v>27</v>
          </cell>
          <cell r="I277" t="str">
            <v>Sobresaliente</v>
          </cell>
          <cell r="J277" t="str">
            <v>No</v>
          </cell>
          <cell r="K277" t="str">
            <v>CUMPLE</v>
          </cell>
          <cell r="L277" t="str">
            <v>BACHILLER ACADEMICO</v>
          </cell>
          <cell r="M277">
            <v>0</v>
          </cell>
          <cell r="N277">
            <v>0</v>
          </cell>
          <cell r="O277">
            <v>0</v>
          </cell>
          <cell r="P277">
            <v>0</v>
          </cell>
          <cell r="Q277" t="str">
            <v>LICENCIADO EN QUIMICA Y BIOLOGIA</v>
          </cell>
          <cell r="R277">
            <v>0</v>
          </cell>
          <cell r="S277">
            <v>0</v>
          </cell>
          <cell r="T277">
            <v>0</v>
          </cell>
          <cell r="U277">
            <v>0</v>
          </cell>
          <cell r="V277">
            <v>0</v>
          </cell>
          <cell r="W277">
            <v>0</v>
          </cell>
          <cell r="X277">
            <v>0</v>
          </cell>
          <cell r="Y277" t="str">
            <v>Cumple</v>
          </cell>
          <cell r="Z277">
            <v>0</v>
          </cell>
          <cell r="AA277">
            <v>0</v>
          </cell>
          <cell r="AB277" t="str">
            <v>No</v>
          </cell>
          <cell r="AC277">
            <v>0</v>
          </cell>
          <cell r="AD277">
            <v>0</v>
          </cell>
          <cell r="AE277">
            <v>94.16</v>
          </cell>
          <cell r="AF277">
            <v>34913</v>
          </cell>
          <cell r="AG277">
            <v>313.56666666666666</v>
          </cell>
          <cell r="AH277">
            <v>268</v>
          </cell>
        </row>
        <row r="278">
          <cell r="F278">
            <v>79630460</v>
          </cell>
          <cell r="G278" t="str">
            <v>407</v>
          </cell>
          <cell r="H278" t="str">
            <v>27</v>
          </cell>
          <cell r="I278" t="str">
            <v>Sobresaliente</v>
          </cell>
          <cell r="J278" t="str">
            <v>No</v>
          </cell>
          <cell r="K278" t="str">
            <v>CUMPLE</v>
          </cell>
          <cell r="L278" t="str">
            <v>BACHILLER MILITAR</v>
          </cell>
          <cell r="M278">
            <v>0</v>
          </cell>
          <cell r="N278">
            <v>0</v>
          </cell>
          <cell r="O278">
            <v>0</v>
          </cell>
          <cell r="P278">
            <v>0</v>
          </cell>
          <cell r="Q278" t="str">
            <v>CONTADOR PUBLICO</v>
          </cell>
          <cell r="R278">
            <v>0</v>
          </cell>
          <cell r="S278">
            <v>0</v>
          </cell>
          <cell r="T278">
            <v>0</v>
          </cell>
          <cell r="U278">
            <v>0</v>
          </cell>
          <cell r="V278">
            <v>0</v>
          </cell>
          <cell r="W278">
            <v>0</v>
          </cell>
          <cell r="X278">
            <v>0</v>
          </cell>
          <cell r="Y278" t="str">
            <v>Cumple</v>
          </cell>
          <cell r="Z278">
            <v>0</v>
          </cell>
          <cell r="AA278">
            <v>0</v>
          </cell>
          <cell r="AB278" t="str">
            <v>No</v>
          </cell>
          <cell r="AC278">
            <v>0</v>
          </cell>
          <cell r="AD278">
            <v>0</v>
          </cell>
          <cell r="AE278">
            <v>93.88</v>
          </cell>
          <cell r="AF278">
            <v>37131</v>
          </cell>
          <cell r="AG278">
            <v>239.63333333333333</v>
          </cell>
          <cell r="AH278">
            <v>269</v>
          </cell>
        </row>
        <row r="279">
          <cell r="F279">
            <v>52073557</v>
          </cell>
          <cell r="G279" t="str">
            <v>407</v>
          </cell>
          <cell r="H279" t="str">
            <v>27</v>
          </cell>
          <cell r="I279" t="str">
            <v>Sobresaliente</v>
          </cell>
          <cell r="J279" t="str">
            <v>No</v>
          </cell>
          <cell r="K279" t="str">
            <v>CUMPLE</v>
          </cell>
          <cell r="L279" t="str">
            <v>bachiller comercial</v>
          </cell>
          <cell r="M279">
            <v>0</v>
          </cell>
          <cell r="N279">
            <v>0</v>
          </cell>
          <cell r="O279">
            <v>0</v>
          </cell>
          <cell r="P279">
            <v>0</v>
          </cell>
          <cell r="Q279" t="str">
            <v>CONTADOR PUBLICO CON ENFASIS EN SISTEMAS Y ECONOMIA SOLIDARIA</v>
          </cell>
          <cell r="R279">
            <v>0</v>
          </cell>
          <cell r="S279">
            <v>0</v>
          </cell>
          <cell r="T279">
            <v>0</v>
          </cell>
          <cell r="U279">
            <v>0</v>
          </cell>
          <cell r="V279">
            <v>0</v>
          </cell>
          <cell r="W279">
            <v>0</v>
          </cell>
          <cell r="X279">
            <v>0</v>
          </cell>
          <cell r="Y279" t="str">
            <v>Cumple</v>
          </cell>
          <cell r="Z279">
            <v>0</v>
          </cell>
          <cell r="AA279">
            <v>0</v>
          </cell>
          <cell r="AB279" t="str">
            <v>No</v>
          </cell>
          <cell r="AC279">
            <v>0</v>
          </cell>
          <cell r="AD279">
            <v>0</v>
          </cell>
          <cell r="AE279">
            <v>93.75</v>
          </cell>
          <cell r="AF279">
            <v>36326</v>
          </cell>
          <cell r="AG279">
            <v>266.46666666666664</v>
          </cell>
          <cell r="AH279">
            <v>270</v>
          </cell>
        </row>
        <row r="280">
          <cell r="F280">
            <v>80127544</v>
          </cell>
          <cell r="G280" t="str">
            <v>407</v>
          </cell>
          <cell r="H280" t="str">
            <v>27</v>
          </cell>
          <cell r="I280" t="str">
            <v>Sobresaliente</v>
          </cell>
          <cell r="J280" t="str">
            <v>No</v>
          </cell>
          <cell r="K280" t="str">
            <v>CUMPLE</v>
          </cell>
          <cell r="L280" t="str">
            <v>BACHILLER ACADEMICO</v>
          </cell>
          <cell r="M280">
            <v>0</v>
          </cell>
          <cell r="N280" t="str">
            <v>TECNOLOGO EN CONTABILIDAD Y FINANZAS</v>
          </cell>
          <cell r="O280">
            <v>0</v>
          </cell>
          <cell r="P280">
            <v>0</v>
          </cell>
          <cell r="Q280" t="str">
            <v>ADMINISTRADOR DE EMPRESAS</v>
          </cell>
          <cell r="R280">
            <v>0</v>
          </cell>
          <cell r="S280">
            <v>0</v>
          </cell>
          <cell r="T280">
            <v>0</v>
          </cell>
          <cell r="U280">
            <v>0</v>
          </cell>
          <cell r="V280">
            <v>0</v>
          </cell>
          <cell r="W280">
            <v>0</v>
          </cell>
          <cell r="X280">
            <v>0</v>
          </cell>
          <cell r="Y280" t="str">
            <v>Cumple</v>
          </cell>
          <cell r="Z280">
            <v>0</v>
          </cell>
          <cell r="AA280">
            <v>0</v>
          </cell>
          <cell r="AB280" t="str">
            <v>No</v>
          </cell>
          <cell r="AC280">
            <v>0</v>
          </cell>
          <cell r="AD280">
            <v>0</v>
          </cell>
          <cell r="AE280">
            <v>93.45</v>
          </cell>
          <cell r="AF280">
            <v>43473</v>
          </cell>
          <cell r="AG280">
            <v>28.233333333333334</v>
          </cell>
          <cell r="AH280">
            <v>271</v>
          </cell>
        </row>
        <row r="281">
          <cell r="F281">
            <v>39656672</v>
          </cell>
          <cell r="G281" t="str">
            <v>407</v>
          </cell>
          <cell r="H281" t="str">
            <v>27</v>
          </cell>
          <cell r="I281" t="str">
            <v>Sobresaliente</v>
          </cell>
          <cell r="J281" t="str">
            <v>No</v>
          </cell>
          <cell r="K281" t="str">
            <v>CUMPLE</v>
          </cell>
          <cell r="L281" t="str">
            <v>BACHILLER ACADEMICO</v>
          </cell>
          <cell r="M281">
            <v>0</v>
          </cell>
          <cell r="N281">
            <v>0</v>
          </cell>
          <cell r="O281">
            <v>0</v>
          </cell>
          <cell r="P281">
            <v>0</v>
          </cell>
          <cell r="Q281" t="str">
            <v>CONTADOR PUBLICO</v>
          </cell>
          <cell r="R281">
            <v>0</v>
          </cell>
          <cell r="S281">
            <v>0</v>
          </cell>
          <cell r="T281">
            <v>0</v>
          </cell>
          <cell r="U281">
            <v>0</v>
          </cell>
          <cell r="V281">
            <v>0</v>
          </cell>
          <cell r="W281">
            <v>0</v>
          </cell>
          <cell r="X281">
            <v>0</v>
          </cell>
          <cell r="Y281" t="str">
            <v>Cumple</v>
          </cell>
          <cell r="Z281">
            <v>0</v>
          </cell>
          <cell r="AA281">
            <v>0</v>
          </cell>
          <cell r="AB281" t="str">
            <v>No</v>
          </cell>
          <cell r="AC281">
            <v>0</v>
          </cell>
          <cell r="AD281">
            <v>0</v>
          </cell>
          <cell r="AE281">
            <v>93.34</v>
          </cell>
          <cell r="AF281">
            <v>34015</v>
          </cell>
          <cell r="AG281">
            <v>343.5</v>
          </cell>
          <cell r="AH281">
            <v>272</v>
          </cell>
        </row>
        <row r="282">
          <cell r="F282">
            <v>54257067</v>
          </cell>
          <cell r="G282" t="str">
            <v>407</v>
          </cell>
          <cell r="H282" t="str">
            <v>27</v>
          </cell>
          <cell r="I282" t="str">
            <v>Sobresaliente</v>
          </cell>
          <cell r="J282" t="str">
            <v>No</v>
          </cell>
          <cell r="K282" t="str">
            <v>CUMPLE</v>
          </cell>
          <cell r="L282" t="str">
            <v>BACHILLER ACADEMICO</v>
          </cell>
          <cell r="M282">
            <v>0</v>
          </cell>
          <cell r="N282">
            <v>0</v>
          </cell>
          <cell r="O282">
            <v>0</v>
          </cell>
          <cell r="P282">
            <v>0</v>
          </cell>
          <cell r="Q282" t="str">
            <v>LICENCIADO EN EDUCACIÓN BÁSICA CON ENFASIS EN LENGUA CASTELLANA</v>
          </cell>
          <cell r="R282">
            <v>0</v>
          </cell>
          <cell r="S282">
            <v>0</v>
          </cell>
          <cell r="T282">
            <v>0</v>
          </cell>
          <cell r="U282">
            <v>0</v>
          </cell>
          <cell r="V282">
            <v>0</v>
          </cell>
          <cell r="W282">
            <v>0</v>
          </cell>
          <cell r="X282">
            <v>0</v>
          </cell>
          <cell r="Y282" t="str">
            <v>Cumple</v>
          </cell>
          <cell r="Z282">
            <v>0</v>
          </cell>
          <cell r="AA282">
            <v>0</v>
          </cell>
          <cell r="AB282" t="str">
            <v>No</v>
          </cell>
          <cell r="AC282">
            <v>0</v>
          </cell>
          <cell r="AD282">
            <v>0</v>
          </cell>
          <cell r="AE282">
            <v>92.75</v>
          </cell>
          <cell r="AF282">
            <v>34015</v>
          </cell>
          <cell r="AG282">
            <v>343.5</v>
          </cell>
          <cell r="AH282">
            <v>273</v>
          </cell>
        </row>
        <row r="283">
          <cell r="F283">
            <v>80799810</v>
          </cell>
          <cell r="G283" t="str">
            <v>407</v>
          </cell>
          <cell r="H283" t="str">
            <v>27</v>
          </cell>
          <cell r="I283" t="str">
            <v>Sobresaliente</v>
          </cell>
          <cell r="J283" t="str">
            <v>No</v>
          </cell>
          <cell r="K283" t="str">
            <v>CUMPLE</v>
          </cell>
          <cell r="L283" t="str">
            <v xml:space="preserve">Bachiller Académico </v>
          </cell>
          <cell r="M283" t="str">
            <v>Técnico profesional en gestión contable y financiera</v>
          </cell>
          <cell r="N283" t="str">
            <v>TECNÓLOGO EN GESTIÓN EMPRESARIAL</v>
          </cell>
          <cell r="O283">
            <v>0</v>
          </cell>
          <cell r="P283">
            <v>0</v>
          </cell>
          <cell r="Q283" t="str">
            <v>ADMINISTRADOR DE EMPRESAS</v>
          </cell>
          <cell r="R283">
            <v>0</v>
          </cell>
          <cell r="S283">
            <v>0</v>
          </cell>
          <cell r="T283">
            <v>0</v>
          </cell>
          <cell r="U283">
            <v>0</v>
          </cell>
          <cell r="V283">
            <v>0</v>
          </cell>
          <cell r="W283">
            <v>0</v>
          </cell>
          <cell r="X283">
            <v>0</v>
          </cell>
          <cell r="Y283" t="str">
            <v>Cumple</v>
          </cell>
          <cell r="Z283">
            <v>0</v>
          </cell>
          <cell r="AA283">
            <v>0</v>
          </cell>
          <cell r="AB283" t="str">
            <v>No</v>
          </cell>
          <cell r="AC283">
            <v>0</v>
          </cell>
          <cell r="AD283">
            <v>0</v>
          </cell>
          <cell r="AE283">
            <v>92.25</v>
          </cell>
          <cell r="AF283">
            <v>43473</v>
          </cell>
          <cell r="AG283">
            <v>28.233333333333334</v>
          </cell>
          <cell r="AH283">
            <v>274</v>
          </cell>
        </row>
        <row r="284">
          <cell r="F284">
            <v>80065104</v>
          </cell>
          <cell r="G284" t="str">
            <v>407</v>
          </cell>
          <cell r="H284" t="str">
            <v>27</v>
          </cell>
          <cell r="I284" t="str">
            <v>Sobresaliente</v>
          </cell>
          <cell r="J284" t="str">
            <v>No</v>
          </cell>
          <cell r="K284" t="str">
            <v>CUMPLE</v>
          </cell>
          <cell r="L284" t="str">
            <v>bachiller tecnico</v>
          </cell>
          <cell r="M284">
            <v>0</v>
          </cell>
          <cell r="N284">
            <v>0</v>
          </cell>
          <cell r="O284">
            <v>0</v>
          </cell>
          <cell r="P284">
            <v>0</v>
          </cell>
          <cell r="Q284" t="str">
            <v>PSICOLOGO</v>
          </cell>
          <cell r="R284">
            <v>0</v>
          </cell>
          <cell r="S284">
            <v>0</v>
          </cell>
          <cell r="T284">
            <v>0</v>
          </cell>
          <cell r="U284">
            <v>0</v>
          </cell>
          <cell r="V284">
            <v>0</v>
          </cell>
          <cell r="W284">
            <v>0</v>
          </cell>
          <cell r="X284">
            <v>0</v>
          </cell>
          <cell r="Y284" t="str">
            <v>Cumple</v>
          </cell>
          <cell r="Z284">
            <v>0</v>
          </cell>
          <cell r="AA284">
            <v>0</v>
          </cell>
          <cell r="AB284" t="str">
            <v>No</v>
          </cell>
          <cell r="AC284">
            <v>0</v>
          </cell>
          <cell r="AD284">
            <v>0</v>
          </cell>
          <cell r="AE284">
            <v>92.13</v>
          </cell>
          <cell r="AF284">
            <v>40679</v>
          </cell>
          <cell r="AG284">
            <v>121.36666666666666</v>
          </cell>
          <cell r="AH284">
            <v>275</v>
          </cell>
        </row>
        <row r="285">
          <cell r="F285">
            <v>52445649</v>
          </cell>
          <cell r="G285" t="str">
            <v>407</v>
          </cell>
          <cell r="H285" t="str">
            <v>27</v>
          </cell>
          <cell r="I285" t="str">
            <v>Sobresaliente</v>
          </cell>
          <cell r="J285" t="str">
            <v>No</v>
          </cell>
          <cell r="K285" t="str">
            <v>CUMPLE</v>
          </cell>
          <cell r="L285" t="str">
            <v>BACHILLER TECNOLOGICO</v>
          </cell>
          <cell r="M285">
            <v>0</v>
          </cell>
          <cell r="N285">
            <v>0</v>
          </cell>
          <cell r="O285">
            <v>0</v>
          </cell>
          <cell r="P285">
            <v>0</v>
          </cell>
          <cell r="Q285" t="str">
            <v>CONTADOR PUBLICO</v>
          </cell>
          <cell r="R285">
            <v>0</v>
          </cell>
          <cell r="S285">
            <v>0</v>
          </cell>
          <cell r="T285">
            <v>0</v>
          </cell>
          <cell r="U285">
            <v>0</v>
          </cell>
          <cell r="V285">
            <v>0</v>
          </cell>
          <cell r="W285">
            <v>0</v>
          </cell>
          <cell r="X285">
            <v>0</v>
          </cell>
          <cell r="Y285" t="str">
            <v>Cumple</v>
          </cell>
          <cell r="Z285">
            <v>0</v>
          </cell>
          <cell r="AA285">
            <v>0</v>
          </cell>
          <cell r="AB285" t="str">
            <v>No</v>
          </cell>
          <cell r="AC285">
            <v>0</v>
          </cell>
          <cell r="AD285">
            <v>0</v>
          </cell>
          <cell r="AE285">
            <v>92.09</v>
          </cell>
          <cell r="AF285">
            <v>37831</v>
          </cell>
          <cell r="AG285">
            <v>216.3</v>
          </cell>
          <cell r="AH285">
            <v>276</v>
          </cell>
        </row>
        <row r="286">
          <cell r="F286">
            <v>79331132</v>
          </cell>
          <cell r="G286" t="str">
            <v>407</v>
          </cell>
          <cell r="H286" t="str">
            <v>27</v>
          </cell>
          <cell r="I286" t="str">
            <v>Sobresaliente</v>
          </cell>
          <cell r="J286" t="str">
            <v>No</v>
          </cell>
          <cell r="K286" t="str">
            <v>CUMPLE</v>
          </cell>
          <cell r="L286" t="str">
            <v>BACHILLER ACADEMICO</v>
          </cell>
          <cell r="M286">
            <v>0</v>
          </cell>
          <cell r="N286">
            <v>0</v>
          </cell>
          <cell r="O286">
            <v>0</v>
          </cell>
          <cell r="P286">
            <v>0</v>
          </cell>
          <cell r="Q286" t="str">
            <v>CONTADOR PUBLICO</v>
          </cell>
          <cell r="R286">
            <v>0</v>
          </cell>
          <cell r="S286">
            <v>0</v>
          </cell>
          <cell r="T286">
            <v>0</v>
          </cell>
          <cell r="U286">
            <v>0</v>
          </cell>
          <cell r="V286">
            <v>0</v>
          </cell>
          <cell r="W286">
            <v>0</v>
          </cell>
          <cell r="X286">
            <v>0</v>
          </cell>
          <cell r="Y286" t="str">
            <v>Cumple</v>
          </cell>
          <cell r="Z286">
            <v>0</v>
          </cell>
          <cell r="AA286">
            <v>0</v>
          </cell>
          <cell r="AB286" t="str">
            <v>No</v>
          </cell>
          <cell r="AC286">
            <v>0</v>
          </cell>
          <cell r="AD286">
            <v>0</v>
          </cell>
          <cell r="AE286">
            <v>92.03</v>
          </cell>
          <cell r="AF286">
            <v>34029</v>
          </cell>
          <cell r="AG286">
            <v>343.03333333333336</v>
          </cell>
          <cell r="AH286">
            <v>277</v>
          </cell>
        </row>
        <row r="287">
          <cell r="F287">
            <v>52014763</v>
          </cell>
          <cell r="G287" t="str">
            <v>407</v>
          </cell>
          <cell r="H287" t="str">
            <v>27</v>
          </cell>
          <cell r="I287" t="str">
            <v>Sobresaliente</v>
          </cell>
          <cell r="J287" t="str">
            <v>No</v>
          </cell>
          <cell r="K287" t="str">
            <v>CUMPLE</v>
          </cell>
          <cell r="L287" t="str">
            <v>BACHILLER ACADEMICO</v>
          </cell>
          <cell r="M287">
            <v>0</v>
          </cell>
          <cell r="N287">
            <v>0</v>
          </cell>
          <cell r="O287">
            <v>0</v>
          </cell>
          <cell r="P287">
            <v>0</v>
          </cell>
          <cell r="Q287" t="str">
            <v>LICENCIADO EN PEDAGOGÍA INFANTIL</v>
          </cell>
          <cell r="R287">
            <v>0</v>
          </cell>
          <cell r="S287">
            <v>0</v>
          </cell>
          <cell r="T287">
            <v>0</v>
          </cell>
          <cell r="U287">
            <v>0</v>
          </cell>
          <cell r="V287">
            <v>0</v>
          </cell>
          <cell r="W287">
            <v>0</v>
          </cell>
          <cell r="X287">
            <v>0</v>
          </cell>
          <cell r="Y287" t="str">
            <v>Cumple</v>
          </cell>
          <cell r="Z287">
            <v>0</v>
          </cell>
          <cell r="AA287">
            <v>0</v>
          </cell>
          <cell r="AB287" t="str">
            <v>No</v>
          </cell>
          <cell r="AC287">
            <v>0</v>
          </cell>
          <cell r="AD287">
            <v>0</v>
          </cell>
          <cell r="AE287">
            <v>91.73</v>
          </cell>
          <cell r="AF287">
            <v>34015</v>
          </cell>
          <cell r="AG287">
            <v>343.5</v>
          </cell>
          <cell r="AH287">
            <v>278</v>
          </cell>
        </row>
        <row r="288">
          <cell r="F288">
            <v>1071838145</v>
          </cell>
          <cell r="G288" t="str">
            <v>407</v>
          </cell>
          <cell r="H288" t="str">
            <v>27</v>
          </cell>
          <cell r="I288" t="str">
            <v>Sobresaliente</v>
          </cell>
          <cell r="J288" t="str">
            <v>No</v>
          </cell>
          <cell r="K288" t="str">
            <v>CUMPLE</v>
          </cell>
          <cell r="L288" t="str">
            <v>BACHILLER PEDAGÓGICO</v>
          </cell>
          <cell r="M288">
            <v>0</v>
          </cell>
          <cell r="N288">
            <v>0</v>
          </cell>
          <cell r="O288">
            <v>0</v>
          </cell>
          <cell r="P288">
            <v>0</v>
          </cell>
          <cell r="Q288" t="str">
            <v>LICENCIADO EN EDUCACION BASICA CON ENFASIS EN MATEMATICAS, HUMANIDADES Y LENGUA CASTELLANA</v>
          </cell>
          <cell r="R288">
            <v>0</v>
          </cell>
          <cell r="S288">
            <v>0</v>
          </cell>
          <cell r="T288">
            <v>0</v>
          </cell>
          <cell r="U288">
            <v>0</v>
          </cell>
          <cell r="V288">
            <v>0</v>
          </cell>
          <cell r="W288">
            <v>0</v>
          </cell>
          <cell r="X288">
            <v>0</v>
          </cell>
          <cell r="Y288" t="str">
            <v>Cumple</v>
          </cell>
          <cell r="Z288">
            <v>0</v>
          </cell>
          <cell r="AA288">
            <v>0</v>
          </cell>
          <cell r="AB288" t="str">
            <v>No</v>
          </cell>
          <cell r="AC288">
            <v>0</v>
          </cell>
          <cell r="AD288">
            <v>0</v>
          </cell>
          <cell r="AE288">
            <v>91.55</v>
          </cell>
          <cell r="AF288">
            <v>43710</v>
          </cell>
          <cell r="AG288">
            <v>20.333333333333332</v>
          </cell>
          <cell r="AH288">
            <v>279</v>
          </cell>
        </row>
        <row r="289">
          <cell r="F289">
            <v>20483448</v>
          </cell>
          <cell r="G289" t="str">
            <v>407</v>
          </cell>
          <cell r="H289" t="str">
            <v>27</v>
          </cell>
          <cell r="I289" t="str">
            <v>Sobresaliente</v>
          </cell>
          <cell r="J289" t="str">
            <v>No</v>
          </cell>
          <cell r="K289" t="str">
            <v>CUMPLE</v>
          </cell>
          <cell r="L289" t="str">
            <v>BACHILLER COMERCIAL</v>
          </cell>
          <cell r="M289">
            <v>0</v>
          </cell>
          <cell r="N289">
            <v>0</v>
          </cell>
          <cell r="O289">
            <v>0</v>
          </cell>
          <cell r="P289">
            <v>0</v>
          </cell>
          <cell r="Q289" t="str">
            <v>CONTADOR PUBLICO</v>
          </cell>
          <cell r="R289">
            <v>0</v>
          </cell>
          <cell r="S289">
            <v>0</v>
          </cell>
          <cell r="T289">
            <v>0</v>
          </cell>
          <cell r="U289">
            <v>0</v>
          </cell>
          <cell r="V289">
            <v>0</v>
          </cell>
          <cell r="W289">
            <v>0</v>
          </cell>
          <cell r="X289">
            <v>0</v>
          </cell>
          <cell r="Y289" t="str">
            <v>Cumple</v>
          </cell>
          <cell r="Z289">
            <v>0</v>
          </cell>
          <cell r="AA289">
            <v>0</v>
          </cell>
          <cell r="AB289" t="str">
            <v>No</v>
          </cell>
          <cell r="AC289">
            <v>0</v>
          </cell>
          <cell r="AD289">
            <v>0</v>
          </cell>
          <cell r="AE289">
            <v>91.51</v>
          </cell>
          <cell r="AF289">
            <v>42556</v>
          </cell>
          <cell r="AG289">
            <v>58.8</v>
          </cell>
          <cell r="AH289">
            <v>280</v>
          </cell>
        </row>
        <row r="290">
          <cell r="F290">
            <v>11794492</v>
          </cell>
          <cell r="G290" t="str">
            <v>407</v>
          </cell>
          <cell r="H290" t="str">
            <v>27</v>
          </cell>
          <cell r="I290" t="str">
            <v>Sobresaliente</v>
          </cell>
          <cell r="J290" t="str">
            <v>No</v>
          </cell>
          <cell r="K290" t="str">
            <v>CUMPLE</v>
          </cell>
          <cell r="L290" t="str">
            <v>BACHILLER ACADEMICO</v>
          </cell>
          <cell r="M290">
            <v>0</v>
          </cell>
          <cell r="N290">
            <v>0</v>
          </cell>
          <cell r="O290">
            <v>0</v>
          </cell>
          <cell r="P290">
            <v>0</v>
          </cell>
          <cell r="Q290" t="str">
            <v>ECONOMISTA</v>
          </cell>
          <cell r="R290">
            <v>0</v>
          </cell>
          <cell r="S290">
            <v>0</v>
          </cell>
          <cell r="T290">
            <v>0</v>
          </cell>
          <cell r="U290">
            <v>0</v>
          </cell>
          <cell r="V290">
            <v>0</v>
          </cell>
          <cell r="W290">
            <v>0</v>
          </cell>
          <cell r="X290">
            <v>0</v>
          </cell>
          <cell r="Y290" t="str">
            <v>Cumple</v>
          </cell>
          <cell r="Z290">
            <v>0</v>
          </cell>
          <cell r="AA290">
            <v>0</v>
          </cell>
          <cell r="AB290" t="str">
            <v>No</v>
          </cell>
          <cell r="AC290">
            <v>0</v>
          </cell>
          <cell r="AD290">
            <v>0</v>
          </cell>
          <cell r="AE290">
            <v>91.09</v>
          </cell>
          <cell r="AF290">
            <v>34015</v>
          </cell>
          <cell r="AG290">
            <v>343.5</v>
          </cell>
          <cell r="AH290">
            <v>281</v>
          </cell>
        </row>
        <row r="291">
          <cell r="F291">
            <v>79839004</v>
          </cell>
          <cell r="G291" t="str">
            <v>407</v>
          </cell>
          <cell r="H291" t="str">
            <v>27</v>
          </cell>
          <cell r="I291" t="str">
            <v>Satisfactorio</v>
          </cell>
          <cell r="J291" t="str">
            <v>No</v>
          </cell>
          <cell r="K291" t="str">
            <v>CUMPLE</v>
          </cell>
          <cell r="L291" t="str">
            <v>Bachiller Orientacion Militar</v>
          </cell>
          <cell r="M291">
            <v>0</v>
          </cell>
          <cell r="N291">
            <v>0</v>
          </cell>
          <cell r="O291">
            <v>0</v>
          </cell>
          <cell r="P291">
            <v>0</v>
          </cell>
          <cell r="Q291" t="str">
            <v>LICENCIADO(A) EN BIOLOGIA</v>
          </cell>
          <cell r="R291">
            <v>0</v>
          </cell>
          <cell r="S291" t="str">
            <v>ESPECIALISTA EN GERENCIA DE PROYECTOS EDUCATIVOS INSTITUCIONALES</v>
          </cell>
          <cell r="T291">
            <v>0</v>
          </cell>
          <cell r="U291">
            <v>0</v>
          </cell>
          <cell r="V291">
            <v>0</v>
          </cell>
          <cell r="W291">
            <v>0</v>
          </cell>
          <cell r="X291">
            <v>0</v>
          </cell>
          <cell r="Y291" t="str">
            <v>Cumple</v>
          </cell>
          <cell r="Z291">
            <v>0</v>
          </cell>
          <cell r="AA291">
            <v>0</v>
          </cell>
          <cell r="AB291" t="str">
            <v>ESPECIALIZACIÓN PROFESIONAL</v>
          </cell>
          <cell r="AC291">
            <v>40</v>
          </cell>
          <cell r="AD291">
            <v>40</v>
          </cell>
          <cell r="AE291">
            <v>82.82</v>
          </cell>
          <cell r="AF291">
            <v>43495</v>
          </cell>
          <cell r="AG291">
            <v>27.5</v>
          </cell>
          <cell r="AH291">
            <v>282</v>
          </cell>
        </row>
        <row r="292">
          <cell r="F292">
            <v>79429073</v>
          </cell>
          <cell r="G292" t="str">
            <v>407</v>
          </cell>
          <cell r="H292" t="str">
            <v>27</v>
          </cell>
          <cell r="I292" t="str">
            <v>Satisfactorio</v>
          </cell>
          <cell r="J292" t="str">
            <v>No</v>
          </cell>
          <cell r="K292" t="str">
            <v>CUMPLE</v>
          </cell>
          <cell r="L292" t="str">
            <v>BACHILLER ACADEMICO</v>
          </cell>
          <cell r="M292">
            <v>0</v>
          </cell>
          <cell r="N292">
            <v>0</v>
          </cell>
          <cell r="O292">
            <v>0</v>
          </cell>
          <cell r="P292">
            <v>0</v>
          </cell>
          <cell r="Q292" t="str">
            <v>ADMINISTRADOR DE EMPRESAS</v>
          </cell>
          <cell r="R292">
            <v>0</v>
          </cell>
          <cell r="S292" t="str">
            <v>ESPECIALISTA EN GERENCIA DE NEGOCIOS INTERNACIONALES</v>
          </cell>
          <cell r="T292">
            <v>0</v>
          </cell>
          <cell r="U292">
            <v>0</v>
          </cell>
          <cell r="V292">
            <v>0</v>
          </cell>
          <cell r="W292">
            <v>0</v>
          </cell>
          <cell r="X292">
            <v>0</v>
          </cell>
          <cell r="Y292" t="str">
            <v>Cumple</v>
          </cell>
          <cell r="Z292">
            <v>0</v>
          </cell>
          <cell r="AA292">
            <v>0</v>
          </cell>
          <cell r="AB292" t="str">
            <v>ESPECIALIZACIÓN PROFESIONAL</v>
          </cell>
          <cell r="AC292">
            <v>40</v>
          </cell>
          <cell r="AD292">
            <v>40</v>
          </cell>
          <cell r="AE292">
            <v>77.3</v>
          </cell>
          <cell r="AF292">
            <v>31595</v>
          </cell>
          <cell r="AG292">
            <v>424.16666666666669</v>
          </cell>
          <cell r="AH292">
            <v>283</v>
          </cell>
        </row>
        <row r="293">
          <cell r="F293">
            <v>40402955</v>
          </cell>
          <cell r="G293" t="str">
            <v>407</v>
          </cell>
          <cell r="H293" t="str">
            <v>27</v>
          </cell>
          <cell r="I293" t="str">
            <v>Satisfactorio</v>
          </cell>
          <cell r="J293" t="str">
            <v>No</v>
          </cell>
          <cell r="K293" t="str">
            <v>CUMPLE</v>
          </cell>
          <cell r="L293" t="str">
            <v>BACHILLER ACADEMICO</v>
          </cell>
          <cell r="M293">
            <v>0</v>
          </cell>
          <cell r="N293">
            <v>0</v>
          </cell>
          <cell r="O293">
            <v>0</v>
          </cell>
          <cell r="P293">
            <v>0</v>
          </cell>
          <cell r="Q293" t="str">
            <v>ADMINISTRADOR DE EMPRESAS</v>
          </cell>
          <cell r="R293">
            <v>0</v>
          </cell>
          <cell r="S293" t="str">
            <v>ESPECIALISTA EN GERENCIA FINANCIERA</v>
          </cell>
          <cell r="T293">
            <v>0</v>
          </cell>
          <cell r="U293">
            <v>0</v>
          </cell>
          <cell r="V293">
            <v>0</v>
          </cell>
          <cell r="W293">
            <v>0</v>
          </cell>
          <cell r="Y293" t="str">
            <v>Cumple</v>
          </cell>
          <cell r="Z293">
            <v>0</v>
          </cell>
          <cell r="AA293">
            <v>0</v>
          </cell>
          <cell r="AB293" t="str">
            <v>ESPECIALIZACIÓN PROFESIONAL</v>
          </cell>
          <cell r="AC293">
            <v>40</v>
          </cell>
          <cell r="AD293">
            <v>40</v>
          </cell>
          <cell r="AE293">
            <v>66</v>
          </cell>
          <cell r="AF293">
            <v>36448</v>
          </cell>
          <cell r="AG293">
            <v>262.39999999999998</v>
          </cell>
          <cell r="AH293">
            <v>284</v>
          </cell>
        </row>
        <row r="294">
          <cell r="F294">
            <v>52517693</v>
          </cell>
          <cell r="G294" t="str">
            <v>407</v>
          </cell>
          <cell r="H294" t="str">
            <v>27</v>
          </cell>
          <cell r="I294" t="str">
            <v>Satisfactorio</v>
          </cell>
          <cell r="J294" t="str">
            <v>No</v>
          </cell>
          <cell r="K294" t="str">
            <v>CUMPLE</v>
          </cell>
          <cell r="L294" t="str">
            <v>BACHILLER ACADEMICO</v>
          </cell>
          <cell r="M294">
            <v>0</v>
          </cell>
          <cell r="N294">
            <v>0</v>
          </cell>
          <cell r="O294">
            <v>0</v>
          </cell>
          <cell r="P294">
            <v>0</v>
          </cell>
          <cell r="Q294" t="str">
            <v>CONTADOR PUBLICO</v>
          </cell>
          <cell r="R294">
            <v>0</v>
          </cell>
          <cell r="S294" t="str">
            <v>ESPECIALIZACION EN GERENCIA ESTRATEGICA DE COSTOS Y CONTROL DE GESTION</v>
          </cell>
          <cell r="T294">
            <v>0</v>
          </cell>
          <cell r="U294">
            <v>0</v>
          </cell>
          <cell r="V294">
            <v>0</v>
          </cell>
          <cell r="W294">
            <v>0</v>
          </cell>
          <cell r="Y294" t="str">
            <v>Cumple</v>
          </cell>
          <cell r="Z294">
            <v>0</v>
          </cell>
          <cell r="AA294">
            <v>0</v>
          </cell>
          <cell r="AB294" t="str">
            <v>ESPECIALIZACIÓN PROFESIONAL</v>
          </cell>
          <cell r="AC294">
            <v>40</v>
          </cell>
          <cell r="AD294">
            <v>40</v>
          </cell>
          <cell r="AE294">
            <v>66</v>
          </cell>
          <cell r="AF294">
            <v>42552</v>
          </cell>
          <cell r="AG294">
            <v>58.93333333333333</v>
          </cell>
          <cell r="AH294">
            <v>285</v>
          </cell>
        </row>
        <row r="295">
          <cell r="F295">
            <v>38262988</v>
          </cell>
          <cell r="G295" t="str">
            <v>407</v>
          </cell>
          <cell r="H295" t="str">
            <v>27</v>
          </cell>
          <cell r="I295" t="str">
            <v>Satisfactorio</v>
          </cell>
          <cell r="J295" t="str">
            <v>No</v>
          </cell>
          <cell r="K295" t="str">
            <v>CUMPLE</v>
          </cell>
          <cell r="L295" t="str">
            <v xml:space="preserve">BACHILLER COMERCIAL SECRETARIADO </v>
          </cell>
          <cell r="M295">
            <v>0</v>
          </cell>
          <cell r="N295">
            <v>0</v>
          </cell>
          <cell r="O295">
            <v>0</v>
          </cell>
          <cell r="P295">
            <v>0</v>
          </cell>
          <cell r="Q295" t="str">
            <v>ADMINISTRADOR DE EMPRESAS</v>
          </cell>
          <cell r="R295">
            <v>0</v>
          </cell>
          <cell r="S295" t="str">
            <v>ESPECIALISTA EN GERENCIA FINANCIERA</v>
          </cell>
          <cell r="T295">
            <v>0</v>
          </cell>
          <cell r="U295">
            <v>0</v>
          </cell>
          <cell r="V295">
            <v>0</v>
          </cell>
          <cell r="W295">
            <v>0</v>
          </cell>
          <cell r="Y295" t="str">
            <v>Cumple</v>
          </cell>
          <cell r="Z295">
            <v>0</v>
          </cell>
          <cell r="AA295">
            <v>0</v>
          </cell>
          <cell r="AB295" t="str">
            <v>ESPECIALIZACIÓN PROFESIONAL</v>
          </cell>
          <cell r="AC295">
            <v>40</v>
          </cell>
          <cell r="AD295">
            <v>40</v>
          </cell>
          <cell r="AE295">
            <v>66</v>
          </cell>
          <cell r="AF295">
            <v>42583</v>
          </cell>
          <cell r="AG295">
            <v>57.9</v>
          </cell>
          <cell r="AH295">
            <v>286</v>
          </cell>
        </row>
        <row r="296">
          <cell r="F296">
            <v>52097414</v>
          </cell>
          <cell r="G296" t="str">
            <v>407</v>
          </cell>
          <cell r="H296" t="str">
            <v>27</v>
          </cell>
          <cell r="I296" t="str">
            <v>Satisfactorio</v>
          </cell>
          <cell r="J296" t="str">
            <v>No</v>
          </cell>
          <cell r="K296" t="str">
            <v>CUMPLE</v>
          </cell>
          <cell r="L296" t="str">
            <v>BACHILLER ACADEMICO</v>
          </cell>
          <cell r="M296">
            <v>0</v>
          </cell>
          <cell r="N296">
            <v>0</v>
          </cell>
          <cell r="O296">
            <v>0</v>
          </cell>
          <cell r="P296">
            <v>0</v>
          </cell>
          <cell r="Q296" t="str">
            <v>PSICOLOGO</v>
          </cell>
          <cell r="R296">
            <v>0</v>
          </cell>
          <cell r="S296" t="str">
            <v>ESPECIALISTA EN EDUCACION Y ORIENTACION FAMILIAR</v>
          </cell>
          <cell r="T296">
            <v>0</v>
          </cell>
          <cell r="U296">
            <v>0</v>
          </cell>
          <cell r="V296">
            <v>0</v>
          </cell>
          <cell r="W296">
            <v>0</v>
          </cell>
          <cell r="Y296" t="str">
            <v>Cumple</v>
          </cell>
          <cell r="Z296">
            <v>0</v>
          </cell>
          <cell r="AA296">
            <v>0</v>
          </cell>
          <cell r="AB296" t="str">
            <v>ESPECIALIZACIÓN PROFESIONAL</v>
          </cell>
          <cell r="AC296">
            <v>40</v>
          </cell>
          <cell r="AD296">
            <v>40</v>
          </cell>
          <cell r="AE296">
            <v>66</v>
          </cell>
          <cell r="AF296">
            <v>42646</v>
          </cell>
          <cell r="AG296">
            <v>55.8</v>
          </cell>
          <cell r="AH296">
            <v>287</v>
          </cell>
        </row>
        <row r="297">
          <cell r="F297">
            <v>35195268</v>
          </cell>
          <cell r="G297" t="str">
            <v>407</v>
          </cell>
          <cell r="H297" t="str">
            <v>27</v>
          </cell>
          <cell r="I297" t="str">
            <v>Satisfactorio</v>
          </cell>
          <cell r="J297" t="str">
            <v>No</v>
          </cell>
          <cell r="K297" t="str">
            <v>CUMPLE</v>
          </cell>
          <cell r="L297" t="str">
            <v>BACHILLER ACADEMICO</v>
          </cell>
          <cell r="M297">
            <v>0</v>
          </cell>
          <cell r="N297">
            <v>0</v>
          </cell>
          <cell r="O297">
            <v>0</v>
          </cell>
          <cell r="P297">
            <v>0</v>
          </cell>
          <cell r="Q297" t="str">
            <v>LICENCIADO EN EDUCACION FISICA</v>
          </cell>
          <cell r="R297">
            <v>0</v>
          </cell>
          <cell r="S297" t="str">
            <v>ESPECIALISTA EN DIDACTICA DEL ARTE</v>
          </cell>
          <cell r="T297">
            <v>0</v>
          </cell>
          <cell r="U297">
            <v>0</v>
          </cell>
          <cell r="V297">
            <v>0</v>
          </cell>
          <cell r="W297">
            <v>0</v>
          </cell>
          <cell r="Y297" t="str">
            <v>Cumple</v>
          </cell>
          <cell r="Z297">
            <v>0</v>
          </cell>
          <cell r="AA297">
            <v>0</v>
          </cell>
          <cell r="AB297" t="str">
            <v>ESPECIALIZACIÓN PROFESIONAL</v>
          </cell>
          <cell r="AC297">
            <v>40</v>
          </cell>
          <cell r="AD297">
            <v>40</v>
          </cell>
          <cell r="AE297">
            <v>66</v>
          </cell>
          <cell r="AF297">
            <v>43497</v>
          </cell>
          <cell r="AG297">
            <v>27.433333333333334</v>
          </cell>
          <cell r="AH297">
            <v>288</v>
          </cell>
        </row>
        <row r="298">
          <cell r="F298">
            <v>1024470627</v>
          </cell>
          <cell r="G298" t="str">
            <v>440</v>
          </cell>
          <cell r="H298" t="str">
            <v>27</v>
          </cell>
          <cell r="I298" t="str">
            <v>Satisfactorio</v>
          </cell>
          <cell r="J298" t="str">
            <v>No</v>
          </cell>
          <cell r="K298" t="str">
            <v>CUMPLE</v>
          </cell>
          <cell r="L298" t="str">
            <v>Bachiller Académico</v>
          </cell>
          <cell r="M298">
            <v>0</v>
          </cell>
          <cell r="N298">
            <v>0</v>
          </cell>
          <cell r="O298">
            <v>0</v>
          </cell>
          <cell r="P298">
            <v>0</v>
          </cell>
          <cell r="Q298" t="str">
            <v>ADMINISTRADOR DE EMPRESAS</v>
          </cell>
          <cell r="R298">
            <v>0</v>
          </cell>
          <cell r="S298" t="str">
            <v>ESPECIALISTA EN ASEGURAMIENTO Y CONTROL INTERNO</v>
          </cell>
          <cell r="T298">
            <v>0</v>
          </cell>
          <cell r="U298">
            <v>0</v>
          </cell>
          <cell r="V298">
            <v>0</v>
          </cell>
          <cell r="W298">
            <v>0</v>
          </cell>
          <cell r="Y298" t="str">
            <v>Cumple</v>
          </cell>
          <cell r="Z298">
            <v>0</v>
          </cell>
          <cell r="AA298">
            <v>0</v>
          </cell>
          <cell r="AB298" t="str">
            <v>ESPECIALIZACIÓN PROFESIONAL</v>
          </cell>
          <cell r="AC298">
            <v>40</v>
          </cell>
          <cell r="AD298">
            <v>40</v>
          </cell>
          <cell r="AE298">
            <v>66</v>
          </cell>
          <cell r="AF298">
            <v>43656</v>
          </cell>
          <cell r="AG298">
            <v>22.133333333333333</v>
          </cell>
          <cell r="AH298">
            <v>289</v>
          </cell>
        </row>
        <row r="299">
          <cell r="F299">
            <v>38231716</v>
          </cell>
          <cell r="G299" t="str">
            <v>407</v>
          </cell>
          <cell r="H299" t="str">
            <v>27</v>
          </cell>
          <cell r="I299" t="str">
            <v>Satisfactorio</v>
          </cell>
          <cell r="J299" t="str">
            <v>No</v>
          </cell>
          <cell r="K299" t="str">
            <v>CUMPLE</v>
          </cell>
          <cell r="L299" t="str">
            <v>BACHILLER ACADEMICO</v>
          </cell>
          <cell r="M299">
            <v>0</v>
          </cell>
          <cell r="N299">
            <v>0</v>
          </cell>
          <cell r="O299">
            <v>0</v>
          </cell>
          <cell r="P299">
            <v>0</v>
          </cell>
          <cell r="Q299" t="str">
            <v>LICENCIADO EN PEDAGOGIA REEDUCATIVA</v>
          </cell>
          <cell r="R299">
            <v>0</v>
          </cell>
          <cell r="S299">
            <v>0</v>
          </cell>
          <cell r="T299">
            <v>0</v>
          </cell>
          <cell r="U299">
            <v>0</v>
          </cell>
          <cell r="V299">
            <v>0</v>
          </cell>
          <cell r="W299">
            <v>0</v>
          </cell>
          <cell r="X299">
            <v>0</v>
          </cell>
          <cell r="Y299" t="str">
            <v>Cumple</v>
          </cell>
          <cell r="Z299">
            <v>0</v>
          </cell>
          <cell r="AA299">
            <v>0</v>
          </cell>
          <cell r="AB299" t="str">
            <v>No</v>
          </cell>
          <cell r="AC299">
            <v>0</v>
          </cell>
          <cell r="AD299">
            <v>0</v>
          </cell>
          <cell r="AE299">
            <v>89.88</v>
          </cell>
          <cell r="AF299">
            <v>30286</v>
          </cell>
          <cell r="AG299">
            <v>467.8</v>
          </cell>
          <cell r="AH299">
            <v>290</v>
          </cell>
        </row>
        <row r="300">
          <cell r="F300">
            <v>79289815</v>
          </cell>
          <cell r="G300" t="str">
            <v>407</v>
          </cell>
          <cell r="H300" t="str">
            <v>27</v>
          </cell>
          <cell r="I300" t="str">
            <v>Satisfactorio</v>
          </cell>
          <cell r="J300" t="str">
            <v>No</v>
          </cell>
          <cell r="K300" t="str">
            <v>CUMPLE</v>
          </cell>
          <cell r="L300" t="str">
            <v xml:space="preserve">BACHILLER ACADEMICO </v>
          </cell>
          <cell r="M300">
            <v>0</v>
          </cell>
          <cell r="N300">
            <v>0</v>
          </cell>
          <cell r="O300">
            <v>0</v>
          </cell>
          <cell r="P300">
            <v>0</v>
          </cell>
          <cell r="Q300" t="str">
            <v>CONTADOR PUBLICO</v>
          </cell>
          <cell r="R300">
            <v>0</v>
          </cell>
          <cell r="S300">
            <v>0</v>
          </cell>
          <cell r="T300">
            <v>0</v>
          </cell>
          <cell r="U300">
            <v>0</v>
          </cell>
          <cell r="V300">
            <v>0</v>
          </cell>
          <cell r="W300">
            <v>0</v>
          </cell>
          <cell r="X300">
            <v>0</v>
          </cell>
          <cell r="Y300" t="str">
            <v>Cumple</v>
          </cell>
          <cell r="Z300">
            <v>0</v>
          </cell>
          <cell r="AA300">
            <v>0</v>
          </cell>
          <cell r="AB300" t="str">
            <v>No</v>
          </cell>
          <cell r="AC300">
            <v>0</v>
          </cell>
          <cell r="AD300">
            <v>0</v>
          </cell>
          <cell r="AE300">
            <v>89.35</v>
          </cell>
          <cell r="AF300">
            <v>43473</v>
          </cell>
          <cell r="AG300">
            <v>28.233333333333334</v>
          </cell>
          <cell r="AH300">
            <v>291</v>
          </cell>
        </row>
        <row r="301">
          <cell r="F301">
            <v>23606201</v>
          </cell>
          <cell r="G301" t="str">
            <v>407</v>
          </cell>
          <cell r="H301" t="str">
            <v>27</v>
          </cell>
          <cell r="I301" t="str">
            <v>Satisfactorio</v>
          </cell>
          <cell r="J301" t="str">
            <v>No</v>
          </cell>
          <cell r="K301" t="str">
            <v>CUMPLE</v>
          </cell>
          <cell r="L301" t="str">
            <v>EDUCACION BASICA PRIMARIA</v>
          </cell>
          <cell r="M301">
            <v>0</v>
          </cell>
          <cell r="N301">
            <v>0</v>
          </cell>
          <cell r="O301">
            <v>0</v>
          </cell>
          <cell r="P301">
            <v>0</v>
          </cell>
          <cell r="Q301" t="str">
            <v>LICENCIADO EN EDUCACION BASICA PRIMARIA</v>
          </cell>
          <cell r="R301">
            <v>0</v>
          </cell>
          <cell r="S301">
            <v>0</v>
          </cell>
          <cell r="T301">
            <v>0</v>
          </cell>
          <cell r="U301">
            <v>0</v>
          </cell>
          <cell r="V301">
            <v>0</v>
          </cell>
          <cell r="W301">
            <v>0</v>
          </cell>
          <cell r="X301">
            <v>0</v>
          </cell>
          <cell r="Y301" t="str">
            <v>Cumple</v>
          </cell>
          <cell r="Z301">
            <v>0</v>
          </cell>
          <cell r="AA301">
            <v>0</v>
          </cell>
          <cell r="AB301" t="str">
            <v>No</v>
          </cell>
          <cell r="AC301">
            <v>0</v>
          </cell>
          <cell r="AD301">
            <v>0</v>
          </cell>
          <cell r="AE301">
            <v>89.13</v>
          </cell>
          <cell r="AF301">
            <v>40787</v>
          </cell>
          <cell r="AG301">
            <v>117.76666666666667</v>
          </cell>
          <cell r="AH301">
            <v>292</v>
          </cell>
        </row>
        <row r="302">
          <cell r="F302">
            <v>51879870</v>
          </cell>
          <cell r="G302" t="str">
            <v>407</v>
          </cell>
          <cell r="H302" t="str">
            <v>27</v>
          </cell>
          <cell r="I302" t="str">
            <v>Satisfactorio</v>
          </cell>
          <cell r="J302" t="str">
            <v>No</v>
          </cell>
          <cell r="K302" t="str">
            <v>CUMPLE</v>
          </cell>
          <cell r="L302" t="str">
            <v>BACHILLER ACADEMICO</v>
          </cell>
          <cell r="M302">
            <v>0</v>
          </cell>
          <cell r="N302">
            <v>0</v>
          </cell>
          <cell r="O302">
            <v>0</v>
          </cell>
          <cell r="P302">
            <v>0</v>
          </cell>
          <cell r="Q302" t="str">
            <v>LICENCIADO EN ADMINISTRACION EDUCATIVA</v>
          </cell>
          <cell r="R302">
            <v>0</v>
          </cell>
          <cell r="S302">
            <v>0</v>
          </cell>
          <cell r="T302">
            <v>0</v>
          </cell>
          <cell r="U302">
            <v>0</v>
          </cell>
          <cell r="V302">
            <v>0</v>
          </cell>
          <cell r="W302">
            <v>0</v>
          </cell>
          <cell r="X302">
            <v>0</v>
          </cell>
          <cell r="Y302" t="str">
            <v>Cumple</v>
          </cell>
          <cell r="Z302">
            <v>0</v>
          </cell>
          <cell r="AA302">
            <v>0</v>
          </cell>
          <cell r="AB302" t="str">
            <v>No</v>
          </cell>
          <cell r="AC302">
            <v>0</v>
          </cell>
          <cell r="AD302">
            <v>0</v>
          </cell>
          <cell r="AE302">
            <v>88.99</v>
          </cell>
          <cell r="AF302">
            <v>34015</v>
          </cell>
          <cell r="AG302">
            <v>343.5</v>
          </cell>
          <cell r="AH302">
            <v>293</v>
          </cell>
        </row>
        <row r="303">
          <cell r="F303">
            <v>1019039535</v>
          </cell>
          <cell r="G303" t="str">
            <v>407</v>
          </cell>
          <cell r="H303" t="str">
            <v>27</v>
          </cell>
          <cell r="I303" t="str">
            <v>Satisfactorio</v>
          </cell>
          <cell r="J303" t="str">
            <v>No</v>
          </cell>
          <cell r="K303" t="str">
            <v>CUMPLE</v>
          </cell>
          <cell r="L303" t="str">
            <v>Bachiller Academico</v>
          </cell>
          <cell r="M303">
            <v>0</v>
          </cell>
          <cell r="N303">
            <v>0</v>
          </cell>
          <cell r="O303">
            <v>0</v>
          </cell>
          <cell r="P303">
            <v>0</v>
          </cell>
          <cell r="Q303" t="str">
            <v>ADMINISTRADOR EN SALUD OCUPACIONAL</v>
          </cell>
          <cell r="R303">
            <v>0</v>
          </cell>
          <cell r="S303">
            <v>0</v>
          </cell>
          <cell r="T303">
            <v>0</v>
          </cell>
          <cell r="U303">
            <v>0</v>
          </cell>
          <cell r="V303">
            <v>0</v>
          </cell>
          <cell r="W303">
            <v>0</v>
          </cell>
          <cell r="X303">
            <v>0</v>
          </cell>
          <cell r="Y303" t="str">
            <v>Cumple</v>
          </cell>
          <cell r="Z303">
            <v>0</v>
          </cell>
          <cell r="AA303">
            <v>0</v>
          </cell>
          <cell r="AB303" t="str">
            <v>No</v>
          </cell>
          <cell r="AC303">
            <v>0</v>
          </cell>
          <cell r="AD303">
            <v>0</v>
          </cell>
          <cell r="AE303">
            <v>87.91</v>
          </cell>
          <cell r="AF303">
            <v>43488</v>
          </cell>
          <cell r="AG303">
            <v>27.733333333333334</v>
          </cell>
          <cell r="AH303">
            <v>294</v>
          </cell>
        </row>
        <row r="304">
          <cell r="F304">
            <v>51662574</v>
          </cell>
          <cell r="G304" t="str">
            <v>407</v>
          </cell>
          <cell r="H304" t="str">
            <v>27</v>
          </cell>
          <cell r="I304" t="str">
            <v>Satisfactorio</v>
          </cell>
          <cell r="J304" t="str">
            <v>No</v>
          </cell>
          <cell r="K304" t="str">
            <v>CUMPLE</v>
          </cell>
          <cell r="L304" t="str">
            <v>BACHILLER ACADÉMICO</v>
          </cell>
          <cell r="M304">
            <v>0</v>
          </cell>
          <cell r="N304">
            <v>0</v>
          </cell>
          <cell r="O304">
            <v>0</v>
          </cell>
          <cell r="P304">
            <v>0</v>
          </cell>
          <cell r="Q304" t="str">
            <v>LICENCIADO EN EDUCACION BASICA CON ENFASIS EN TECNOLOGIA E INFORMATICA</v>
          </cell>
          <cell r="R304">
            <v>0</v>
          </cell>
          <cell r="S304">
            <v>0</v>
          </cell>
          <cell r="T304">
            <v>0</v>
          </cell>
          <cell r="U304">
            <v>0</v>
          </cell>
          <cell r="V304">
            <v>0</v>
          </cell>
          <cell r="W304">
            <v>0</v>
          </cell>
          <cell r="X304">
            <v>0</v>
          </cell>
          <cell r="Y304" t="str">
            <v>Cumple</v>
          </cell>
          <cell r="Z304">
            <v>0</v>
          </cell>
          <cell r="AA304">
            <v>0</v>
          </cell>
          <cell r="AB304" t="str">
            <v>No</v>
          </cell>
          <cell r="AC304">
            <v>0</v>
          </cell>
          <cell r="AD304">
            <v>0</v>
          </cell>
          <cell r="AE304">
            <v>87.57</v>
          </cell>
          <cell r="AF304">
            <v>34015</v>
          </cell>
          <cell r="AG304">
            <v>343.5</v>
          </cell>
          <cell r="AH304">
            <v>295</v>
          </cell>
        </row>
        <row r="305">
          <cell r="F305">
            <v>1032361787</v>
          </cell>
          <cell r="G305" t="str">
            <v>440</v>
          </cell>
          <cell r="H305" t="str">
            <v>27</v>
          </cell>
          <cell r="I305" t="str">
            <v>Satisfactorio</v>
          </cell>
          <cell r="J305" t="str">
            <v>No</v>
          </cell>
          <cell r="K305" t="str">
            <v>CUMPLE</v>
          </cell>
          <cell r="L305" t="str">
            <v>Bachiller Academico</v>
          </cell>
          <cell r="M305" t="str">
            <v>Técnico Profesional en Secretariado</v>
          </cell>
          <cell r="N305">
            <v>0</v>
          </cell>
          <cell r="O305">
            <v>0</v>
          </cell>
          <cell r="P305">
            <v>0</v>
          </cell>
          <cell r="Q305" t="str">
            <v>ADMINISTRADOR PUBLICO</v>
          </cell>
          <cell r="R305">
            <v>0</v>
          </cell>
          <cell r="S305">
            <v>0</v>
          </cell>
          <cell r="T305">
            <v>0</v>
          </cell>
          <cell r="U305">
            <v>0</v>
          </cell>
          <cell r="V305">
            <v>0</v>
          </cell>
          <cell r="W305">
            <v>0</v>
          </cell>
          <cell r="X305">
            <v>0</v>
          </cell>
          <cell r="Y305" t="str">
            <v>Cumple</v>
          </cell>
          <cell r="Z305">
            <v>0</v>
          </cell>
          <cell r="AA305">
            <v>0</v>
          </cell>
          <cell r="AB305" t="str">
            <v>No</v>
          </cell>
          <cell r="AC305">
            <v>0</v>
          </cell>
          <cell r="AD305">
            <v>0</v>
          </cell>
          <cell r="AE305">
            <v>86.54</v>
          </cell>
          <cell r="AF305">
            <v>43427</v>
          </cell>
          <cell r="AG305">
            <v>29.766666666666666</v>
          </cell>
          <cell r="AH305">
            <v>296</v>
          </cell>
        </row>
        <row r="306">
          <cell r="F306">
            <v>21076148</v>
          </cell>
          <cell r="G306" t="str">
            <v>407</v>
          </cell>
          <cell r="H306" t="str">
            <v>27</v>
          </cell>
          <cell r="I306" t="str">
            <v>Satisfactorio</v>
          </cell>
          <cell r="J306" t="str">
            <v>No</v>
          </cell>
          <cell r="K306" t="str">
            <v>CUMPLE</v>
          </cell>
          <cell r="L306" t="str">
            <v>Bachiller academico</v>
          </cell>
          <cell r="M306">
            <v>0</v>
          </cell>
          <cell r="N306">
            <v>0</v>
          </cell>
          <cell r="O306">
            <v>0</v>
          </cell>
          <cell r="P306">
            <v>0</v>
          </cell>
          <cell r="Q306" t="str">
            <v>ADMINISTRADOR DE EMPRESAS COMERCIALES</v>
          </cell>
          <cell r="R306">
            <v>0</v>
          </cell>
          <cell r="S306">
            <v>0</v>
          </cell>
          <cell r="T306">
            <v>0</v>
          </cell>
          <cell r="U306">
            <v>0</v>
          </cell>
          <cell r="V306">
            <v>0</v>
          </cell>
          <cell r="W306">
            <v>0</v>
          </cell>
          <cell r="X306">
            <v>0</v>
          </cell>
          <cell r="Y306" t="str">
            <v>Cumple</v>
          </cell>
          <cell r="Z306">
            <v>0</v>
          </cell>
          <cell r="AA306">
            <v>0</v>
          </cell>
          <cell r="AB306" t="str">
            <v>No</v>
          </cell>
          <cell r="AC306">
            <v>0</v>
          </cell>
          <cell r="AD306">
            <v>0</v>
          </cell>
          <cell r="AE306">
            <v>82.74</v>
          </cell>
          <cell r="AF306">
            <v>34015</v>
          </cell>
          <cell r="AG306">
            <v>343.5</v>
          </cell>
          <cell r="AH306">
            <v>297</v>
          </cell>
        </row>
        <row r="307">
          <cell r="F307">
            <v>80413174</v>
          </cell>
          <cell r="G307" t="str">
            <v>407</v>
          </cell>
          <cell r="H307" t="str">
            <v>27</v>
          </cell>
          <cell r="I307" t="str">
            <v>Satisfactorio</v>
          </cell>
          <cell r="J307" t="str">
            <v>No</v>
          </cell>
          <cell r="K307" t="str">
            <v>CUMPLE</v>
          </cell>
          <cell r="L307" t="str">
            <v>basica primaria</v>
          </cell>
          <cell r="M307">
            <v>0</v>
          </cell>
          <cell r="N307">
            <v>0</v>
          </cell>
          <cell r="O307">
            <v>0</v>
          </cell>
          <cell r="P307">
            <v>0</v>
          </cell>
          <cell r="Q307" t="str">
            <v>LICENCIADO EN LINGUISTICA Y LITERATURA</v>
          </cell>
          <cell r="R307">
            <v>0</v>
          </cell>
          <cell r="S307">
            <v>0</v>
          </cell>
          <cell r="T307">
            <v>0</v>
          </cell>
          <cell r="U307">
            <v>0</v>
          </cell>
          <cell r="V307">
            <v>0</v>
          </cell>
          <cell r="W307">
            <v>0</v>
          </cell>
          <cell r="X307">
            <v>0</v>
          </cell>
          <cell r="Y307" t="str">
            <v>Cumple</v>
          </cell>
          <cell r="Z307">
            <v>0</v>
          </cell>
          <cell r="AA307">
            <v>0</v>
          </cell>
          <cell r="AB307" t="str">
            <v>No</v>
          </cell>
          <cell r="AC307">
            <v>0</v>
          </cell>
          <cell r="AD307">
            <v>0</v>
          </cell>
          <cell r="AE307">
            <v>80.400000000000006</v>
          </cell>
          <cell r="AF307">
            <v>34015</v>
          </cell>
          <cell r="AG307">
            <v>343.5</v>
          </cell>
          <cell r="AH307">
            <v>298</v>
          </cell>
        </row>
        <row r="308">
          <cell r="F308">
            <v>64554373</v>
          </cell>
          <cell r="G308" t="str">
            <v>407</v>
          </cell>
          <cell r="H308" t="str">
            <v>27</v>
          </cell>
          <cell r="I308" t="str">
            <v>Satisfactorio</v>
          </cell>
          <cell r="J308" t="str">
            <v>No</v>
          </cell>
          <cell r="K308" t="str">
            <v>CUMPLE</v>
          </cell>
          <cell r="L308" t="str">
            <v>BACHILLER ACADEMICO</v>
          </cell>
          <cell r="M308">
            <v>0</v>
          </cell>
          <cell r="N308">
            <v>0</v>
          </cell>
          <cell r="O308">
            <v>0</v>
          </cell>
          <cell r="P308">
            <v>0</v>
          </cell>
          <cell r="Q308" t="str">
            <v>LICENCIADO EN EDUCACION PREESCOLAR</v>
          </cell>
          <cell r="R308">
            <v>0</v>
          </cell>
          <cell r="S308">
            <v>0</v>
          </cell>
          <cell r="T308">
            <v>0</v>
          </cell>
          <cell r="U308">
            <v>0</v>
          </cell>
          <cell r="V308">
            <v>0</v>
          </cell>
          <cell r="W308">
            <v>0</v>
          </cell>
          <cell r="X308">
            <v>0</v>
          </cell>
          <cell r="Y308" t="str">
            <v>Cumple</v>
          </cell>
          <cell r="Z308">
            <v>0</v>
          </cell>
          <cell r="AA308">
            <v>0</v>
          </cell>
          <cell r="AB308" t="str">
            <v>No</v>
          </cell>
          <cell r="AC308">
            <v>0</v>
          </cell>
          <cell r="AD308">
            <v>0</v>
          </cell>
          <cell r="AE308">
            <v>79.78</v>
          </cell>
          <cell r="AF308">
            <v>34015</v>
          </cell>
          <cell r="AG308">
            <v>343.5</v>
          </cell>
          <cell r="AH308">
            <v>299</v>
          </cell>
        </row>
        <row r="309">
          <cell r="F309">
            <v>51970081</v>
          </cell>
          <cell r="G309" t="str">
            <v>407</v>
          </cell>
          <cell r="H309" t="str">
            <v>27</v>
          </cell>
          <cell r="I309" t="str">
            <v>Satisfactorio</v>
          </cell>
          <cell r="J309" t="str">
            <v>No</v>
          </cell>
          <cell r="K309" t="str">
            <v>CUMPLE</v>
          </cell>
          <cell r="L309" t="str">
            <v>BACHILLER DE PROMOCIÓN SOCIAL</v>
          </cell>
          <cell r="M309">
            <v>0</v>
          </cell>
          <cell r="N309">
            <v>0</v>
          </cell>
          <cell r="O309">
            <v>0</v>
          </cell>
          <cell r="P309">
            <v>0</v>
          </cell>
          <cell r="Q309" t="str">
            <v>LICENCIADO(A) EN EDUCACION BASICA CON ENFASIS EN CIENCIAS NATURALES Y EDUCACION AMBIENTAL</v>
          </cell>
          <cell r="R309">
            <v>0</v>
          </cell>
          <cell r="S309">
            <v>0</v>
          </cell>
          <cell r="T309">
            <v>0</v>
          </cell>
          <cell r="U309">
            <v>0</v>
          </cell>
          <cell r="V309">
            <v>0</v>
          </cell>
          <cell r="W309">
            <v>0</v>
          </cell>
          <cell r="X309">
            <v>0</v>
          </cell>
          <cell r="Y309" t="str">
            <v>Cumple</v>
          </cell>
          <cell r="Z309">
            <v>0</v>
          </cell>
          <cell r="AA309">
            <v>0</v>
          </cell>
          <cell r="AB309" t="str">
            <v>No</v>
          </cell>
          <cell r="AC309">
            <v>0</v>
          </cell>
          <cell r="AD309">
            <v>0</v>
          </cell>
          <cell r="AE309">
            <v>79.209999999999994</v>
          </cell>
          <cell r="AF309">
            <v>34029</v>
          </cell>
          <cell r="AG309">
            <v>343.03333333333336</v>
          </cell>
          <cell r="AH309">
            <v>300</v>
          </cell>
        </row>
        <row r="310">
          <cell r="F310">
            <v>52693479</v>
          </cell>
          <cell r="G310" t="str">
            <v>407</v>
          </cell>
          <cell r="H310" t="str">
            <v>27</v>
          </cell>
          <cell r="I310" t="str">
            <v>Satisfactorio</v>
          </cell>
          <cell r="J310" t="str">
            <v>No</v>
          </cell>
          <cell r="K310" t="str">
            <v>CUMPLE</v>
          </cell>
          <cell r="L310" t="str">
            <v>BACHILLER</v>
          </cell>
          <cell r="M310">
            <v>0</v>
          </cell>
          <cell r="N310">
            <v>0</v>
          </cell>
          <cell r="O310">
            <v>0</v>
          </cell>
          <cell r="P310">
            <v>0</v>
          </cell>
          <cell r="Q310" t="str">
            <v>ADMINISTRADOR DE EMPRESAS</v>
          </cell>
          <cell r="R310">
            <v>0</v>
          </cell>
          <cell r="S310">
            <v>0</v>
          </cell>
          <cell r="T310">
            <v>0</v>
          </cell>
          <cell r="U310">
            <v>0</v>
          </cell>
          <cell r="V310">
            <v>0</v>
          </cell>
          <cell r="W310">
            <v>0</v>
          </cell>
          <cell r="X310">
            <v>0</v>
          </cell>
          <cell r="Y310" t="str">
            <v>Cumple</v>
          </cell>
          <cell r="Z310">
            <v>0</v>
          </cell>
          <cell r="AA310">
            <v>0</v>
          </cell>
          <cell r="AB310" t="str">
            <v>No</v>
          </cell>
          <cell r="AC310">
            <v>0</v>
          </cell>
          <cell r="AD310">
            <v>0</v>
          </cell>
          <cell r="AE310">
            <v>77.540000000000006</v>
          </cell>
          <cell r="AF310">
            <v>42158</v>
          </cell>
          <cell r="AG310">
            <v>72.066666666666663</v>
          </cell>
          <cell r="AH310">
            <v>301</v>
          </cell>
        </row>
        <row r="311">
          <cell r="F311">
            <v>39793909</v>
          </cell>
          <cell r="G311" t="str">
            <v>425</v>
          </cell>
          <cell r="H311" t="str">
            <v>27</v>
          </cell>
          <cell r="I311" t="str">
            <v>Satisfactorio</v>
          </cell>
          <cell r="J311" t="str">
            <v>No</v>
          </cell>
          <cell r="K311" t="str">
            <v>CUMPLE</v>
          </cell>
          <cell r="L311" t="str">
            <v>BACHILLER ACADEMICO</v>
          </cell>
          <cell r="M311">
            <v>0</v>
          </cell>
          <cell r="N311">
            <v>0</v>
          </cell>
          <cell r="O311">
            <v>0</v>
          </cell>
          <cell r="P311">
            <v>0</v>
          </cell>
          <cell r="Q311" t="str">
            <v>ADMINISTRADOR DE EMPRESAS</v>
          </cell>
          <cell r="R311">
            <v>0</v>
          </cell>
          <cell r="S311">
            <v>0</v>
          </cell>
          <cell r="T311">
            <v>0</v>
          </cell>
          <cell r="U311">
            <v>0</v>
          </cell>
          <cell r="V311">
            <v>0</v>
          </cell>
          <cell r="W311">
            <v>0</v>
          </cell>
          <cell r="Y311" t="str">
            <v>Cumple</v>
          </cell>
          <cell r="Z311">
            <v>0</v>
          </cell>
          <cell r="AA311">
            <v>0</v>
          </cell>
          <cell r="AB311" t="str">
            <v>No</v>
          </cell>
          <cell r="AC311">
            <v>0</v>
          </cell>
          <cell r="AD311">
            <v>0</v>
          </cell>
          <cell r="AE311">
            <v>66</v>
          </cell>
          <cell r="AF311">
            <v>34015</v>
          </cell>
          <cell r="AG311">
            <v>343.5</v>
          </cell>
          <cell r="AH311">
            <v>302</v>
          </cell>
        </row>
        <row r="312">
          <cell r="F312">
            <v>52034365</v>
          </cell>
          <cell r="G312" t="str">
            <v>407</v>
          </cell>
          <cell r="H312" t="str">
            <v>27</v>
          </cell>
          <cell r="I312" t="str">
            <v>Satisfactorio</v>
          </cell>
          <cell r="J312" t="str">
            <v>No</v>
          </cell>
          <cell r="K312" t="str">
            <v>CUMPLE</v>
          </cell>
          <cell r="L312" t="str">
            <v>BACHILLER COMERCIAL</v>
          </cell>
          <cell r="M312">
            <v>0</v>
          </cell>
          <cell r="N312">
            <v>0</v>
          </cell>
          <cell r="O312">
            <v>0</v>
          </cell>
          <cell r="P312">
            <v>0</v>
          </cell>
          <cell r="Q312" t="str">
            <v>CONTADOR PUBLICO</v>
          </cell>
          <cell r="R312">
            <v>0</v>
          </cell>
          <cell r="S312">
            <v>0</v>
          </cell>
          <cell r="T312">
            <v>0</v>
          </cell>
          <cell r="U312">
            <v>0</v>
          </cell>
          <cell r="V312">
            <v>0</v>
          </cell>
          <cell r="W312">
            <v>0</v>
          </cell>
          <cell r="Y312" t="str">
            <v>Cumple</v>
          </cell>
          <cell r="Z312">
            <v>0</v>
          </cell>
          <cell r="AA312">
            <v>0</v>
          </cell>
          <cell r="AB312" t="str">
            <v>No</v>
          </cell>
          <cell r="AC312">
            <v>0</v>
          </cell>
          <cell r="AD312">
            <v>0</v>
          </cell>
          <cell r="AE312">
            <v>66</v>
          </cell>
          <cell r="AF312">
            <v>34029</v>
          </cell>
          <cell r="AG312">
            <v>343.03333333333336</v>
          </cell>
          <cell r="AH312">
            <v>303</v>
          </cell>
        </row>
        <row r="313">
          <cell r="F313">
            <v>51836436</v>
          </cell>
          <cell r="G313" t="str">
            <v>407</v>
          </cell>
          <cell r="H313" t="str">
            <v>27</v>
          </cell>
          <cell r="I313" t="str">
            <v>Satisfactorio</v>
          </cell>
          <cell r="J313" t="str">
            <v>No</v>
          </cell>
          <cell r="K313" t="str">
            <v>CUMPLE</v>
          </cell>
          <cell r="L313" t="str">
            <v>BACHILLER ACADEMICO</v>
          </cell>
          <cell r="M313">
            <v>0</v>
          </cell>
          <cell r="N313">
            <v>0</v>
          </cell>
          <cell r="O313">
            <v>0</v>
          </cell>
          <cell r="P313">
            <v>0</v>
          </cell>
          <cell r="Q313" t="str">
            <v>LICENCIADO EN ADMINISTRACION EDUCATIVA</v>
          </cell>
          <cell r="R313">
            <v>0</v>
          </cell>
          <cell r="S313">
            <v>0</v>
          </cell>
          <cell r="T313">
            <v>0</v>
          </cell>
          <cell r="U313">
            <v>0</v>
          </cell>
          <cell r="V313">
            <v>0</v>
          </cell>
          <cell r="W313">
            <v>0</v>
          </cell>
          <cell r="Y313" t="str">
            <v>Cumple</v>
          </cell>
          <cell r="Z313">
            <v>0</v>
          </cell>
          <cell r="AA313">
            <v>0</v>
          </cell>
          <cell r="AB313" t="str">
            <v>No</v>
          </cell>
          <cell r="AC313">
            <v>0</v>
          </cell>
          <cell r="AD313">
            <v>0</v>
          </cell>
          <cell r="AE313">
            <v>66</v>
          </cell>
          <cell r="AF313">
            <v>34033</v>
          </cell>
          <cell r="AG313">
            <v>342.9</v>
          </cell>
          <cell r="AH313">
            <v>304</v>
          </cell>
        </row>
        <row r="314">
          <cell r="F314">
            <v>79245239</v>
          </cell>
          <cell r="G314" t="str">
            <v>407</v>
          </cell>
          <cell r="H314" t="str">
            <v>27</v>
          </cell>
          <cell r="I314" t="str">
            <v>Satisfactorio</v>
          </cell>
          <cell r="J314" t="str">
            <v>No</v>
          </cell>
          <cell r="K314" t="str">
            <v>CUMPLE</v>
          </cell>
          <cell r="L314" t="str">
            <v>BACHILLER ACADEMICO</v>
          </cell>
          <cell r="M314">
            <v>0</v>
          </cell>
          <cell r="N314">
            <v>0</v>
          </cell>
          <cell r="O314">
            <v>0</v>
          </cell>
          <cell r="P314" t="str">
            <v>ESPECIALISTA EN GESTIÓN ECONÓMICA DE LA LOGÍSTICA INTERNACIONALL</v>
          </cell>
          <cell r="Q314" t="str">
            <v>CONTADOR PÚBLICO</v>
          </cell>
          <cell r="R314">
            <v>0</v>
          </cell>
          <cell r="S314">
            <v>0</v>
          </cell>
          <cell r="T314">
            <v>0</v>
          </cell>
          <cell r="U314">
            <v>0</v>
          </cell>
          <cell r="V314">
            <v>0</v>
          </cell>
          <cell r="W314">
            <v>0</v>
          </cell>
          <cell r="Y314" t="str">
            <v>Cumple</v>
          </cell>
          <cell r="Z314">
            <v>0</v>
          </cell>
          <cell r="AA314">
            <v>0</v>
          </cell>
          <cell r="AB314" t="str">
            <v>No</v>
          </cell>
          <cell r="AC314">
            <v>0</v>
          </cell>
          <cell r="AD314">
            <v>0</v>
          </cell>
          <cell r="AE314">
            <v>66</v>
          </cell>
          <cell r="AF314">
            <v>34796</v>
          </cell>
          <cell r="AG314">
            <v>317.46666666666664</v>
          </cell>
          <cell r="AH314">
            <v>305</v>
          </cell>
        </row>
        <row r="315">
          <cell r="F315">
            <v>52585193</v>
          </cell>
          <cell r="G315" t="str">
            <v>407</v>
          </cell>
          <cell r="H315" t="str">
            <v>27</v>
          </cell>
          <cell r="I315" t="str">
            <v>Satisfactorio</v>
          </cell>
          <cell r="J315" t="str">
            <v>No</v>
          </cell>
          <cell r="K315" t="str">
            <v>CUMPLE</v>
          </cell>
          <cell r="L315" t="str">
            <v>Bachiller Comercial</v>
          </cell>
          <cell r="M315">
            <v>0</v>
          </cell>
          <cell r="N315">
            <v>0</v>
          </cell>
          <cell r="O315">
            <v>0</v>
          </cell>
          <cell r="P315">
            <v>0</v>
          </cell>
          <cell r="Q315" t="str">
            <v>ADMINISTRADOR DE EMPRESAS</v>
          </cell>
          <cell r="R315">
            <v>0</v>
          </cell>
          <cell r="S315">
            <v>0</v>
          </cell>
          <cell r="T315">
            <v>0</v>
          </cell>
          <cell r="U315">
            <v>0</v>
          </cell>
          <cell r="V315">
            <v>0</v>
          </cell>
          <cell r="W315">
            <v>0</v>
          </cell>
          <cell r="Y315" t="str">
            <v>Cumple</v>
          </cell>
          <cell r="Z315">
            <v>0</v>
          </cell>
          <cell r="AA315">
            <v>0</v>
          </cell>
          <cell r="AB315" t="str">
            <v>No</v>
          </cell>
          <cell r="AC315">
            <v>0</v>
          </cell>
          <cell r="AD315">
            <v>0</v>
          </cell>
          <cell r="AE315">
            <v>66</v>
          </cell>
          <cell r="AF315">
            <v>36306</v>
          </cell>
          <cell r="AG315">
            <v>267.13333333333333</v>
          </cell>
          <cell r="AH315">
            <v>306</v>
          </cell>
        </row>
        <row r="316">
          <cell r="F316">
            <v>79655202</v>
          </cell>
          <cell r="G316" t="str">
            <v>407</v>
          </cell>
          <cell r="H316" t="str">
            <v>27</v>
          </cell>
          <cell r="I316" t="str">
            <v>Satisfactorio</v>
          </cell>
          <cell r="J316" t="str">
            <v>No</v>
          </cell>
          <cell r="K316" t="str">
            <v>CUMPLE</v>
          </cell>
          <cell r="L316" t="str">
            <v>BACHILLER</v>
          </cell>
          <cell r="M316">
            <v>0</v>
          </cell>
          <cell r="N316">
            <v>0</v>
          </cell>
          <cell r="O316">
            <v>0</v>
          </cell>
          <cell r="P316">
            <v>0</v>
          </cell>
          <cell r="Q316" t="str">
            <v>CONTADOR PUBLICO</v>
          </cell>
          <cell r="R316">
            <v>0</v>
          </cell>
          <cell r="S316">
            <v>0</v>
          </cell>
          <cell r="T316">
            <v>0</v>
          </cell>
          <cell r="U316">
            <v>0</v>
          </cell>
          <cell r="V316">
            <v>0</v>
          </cell>
          <cell r="W316">
            <v>0</v>
          </cell>
          <cell r="Y316" t="str">
            <v>Cumple</v>
          </cell>
          <cell r="Z316">
            <v>0</v>
          </cell>
          <cell r="AA316">
            <v>0</v>
          </cell>
          <cell r="AB316" t="str">
            <v>No</v>
          </cell>
          <cell r="AC316">
            <v>0</v>
          </cell>
          <cell r="AD316">
            <v>0</v>
          </cell>
          <cell r="AE316">
            <v>66</v>
          </cell>
          <cell r="AF316">
            <v>37230</v>
          </cell>
          <cell r="AG316">
            <v>236.33333333333334</v>
          </cell>
          <cell r="AH316">
            <v>307</v>
          </cell>
        </row>
        <row r="317">
          <cell r="F317">
            <v>52819330</v>
          </cell>
          <cell r="G317" t="str">
            <v>407</v>
          </cell>
          <cell r="H317" t="str">
            <v>27</v>
          </cell>
          <cell r="I317" t="str">
            <v>Satisfactorio</v>
          </cell>
          <cell r="J317" t="str">
            <v>No</v>
          </cell>
          <cell r="K317" t="str">
            <v>CUMPLE</v>
          </cell>
          <cell r="L317" t="str">
            <v>BACHILLER ACADEMICO</v>
          </cell>
          <cell r="M317" t="str">
            <v>TECNICO PROFESIONAL EN ADMINISTRACION DE EMPRESAS</v>
          </cell>
          <cell r="N317">
            <v>0</v>
          </cell>
          <cell r="O317">
            <v>0</v>
          </cell>
          <cell r="P317">
            <v>0</v>
          </cell>
          <cell r="Q317" t="str">
            <v>CONTADOR PÚBLICO</v>
          </cell>
          <cell r="R317">
            <v>0</v>
          </cell>
          <cell r="S317">
            <v>0</v>
          </cell>
          <cell r="T317">
            <v>0</v>
          </cell>
          <cell r="U317">
            <v>0</v>
          </cell>
          <cell r="V317">
            <v>0</v>
          </cell>
          <cell r="W317">
            <v>0</v>
          </cell>
          <cell r="Y317" t="str">
            <v>Cumple</v>
          </cell>
          <cell r="Z317">
            <v>0</v>
          </cell>
          <cell r="AA317">
            <v>0</v>
          </cell>
          <cell r="AB317" t="str">
            <v>No</v>
          </cell>
          <cell r="AC317">
            <v>0</v>
          </cell>
          <cell r="AD317">
            <v>0</v>
          </cell>
          <cell r="AE317">
            <v>66</v>
          </cell>
          <cell r="AF317">
            <v>38209</v>
          </cell>
          <cell r="AG317">
            <v>203.7</v>
          </cell>
          <cell r="AH317">
            <v>308</v>
          </cell>
        </row>
        <row r="318">
          <cell r="F318">
            <v>80257346</v>
          </cell>
          <cell r="G318" t="str">
            <v>407</v>
          </cell>
          <cell r="H318" t="str">
            <v>27</v>
          </cell>
          <cell r="I318" t="str">
            <v>Satisfactorio</v>
          </cell>
          <cell r="J318" t="str">
            <v>No</v>
          </cell>
          <cell r="K318" t="str">
            <v>CUMPLE</v>
          </cell>
          <cell r="L318" t="str">
            <v>BACHILLER ACADÉMICO</v>
          </cell>
          <cell r="M318">
            <v>0</v>
          </cell>
          <cell r="N318">
            <v>0</v>
          </cell>
          <cell r="O318">
            <v>0</v>
          </cell>
          <cell r="P318">
            <v>0</v>
          </cell>
          <cell r="Q318" t="str">
            <v>ADMINISTRADOR DE EMPRESAS</v>
          </cell>
          <cell r="R318">
            <v>0</v>
          </cell>
          <cell r="S318">
            <v>0</v>
          </cell>
          <cell r="T318">
            <v>0</v>
          </cell>
          <cell r="U318">
            <v>0</v>
          </cell>
          <cell r="V318">
            <v>0</v>
          </cell>
          <cell r="W318">
            <v>0</v>
          </cell>
          <cell r="Y318" t="str">
            <v>Cumple</v>
          </cell>
          <cell r="Z318">
            <v>0</v>
          </cell>
          <cell r="AA318">
            <v>0</v>
          </cell>
          <cell r="AB318" t="str">
            <v>No</v>
          </cell>
          <cell r="AC318">
            <v>0</v>
          </cell>
          <cell r="AD318">
            <v>0</v>
          </cell>
          <cell r="AE318">
            <v>66</v>
          </cell>
          <cell r="AF318">
            <v>39294</v>
          </cell>
          <cell r="AG318">
            <v>167.53333333333333</v>
          </cell>
          <cell r="AH318">
            <v>309</v>
          </cell>
        </row>
        <row r="319">
          <cell r="F319">
            <v>79620849</v>
          </cell>
          <cell r="G319" t="str">
            <v>407</v>
          </cell>
          <cell r="H319" t="str">
            <v>27</v>
          </cell>
          <cell r="I319" t="str">
            <v>Satisfactorio</v>
          </cell>
          <cell r="J319" t="str">
            <v>No</v>
          </cell>
          <cell r="K319" t="str">
            <v>CUMPLE</v>
          </cell>
          <cell r="L319" t="str">
            <v>BACHILLER  ACADEMICO</v>
          </cell>
          <cell r="M319">
            <v>0</v>
          </cell>
          <cell r="N319">
            <v>0</v>
          </cell>
          <cell r="O319">
            <v>0</v>
          </cell>
          <cell r="P319">
            <v>0</v>
          </cell>
          <cell r="Q319" t="str">
            <v>CONTADOR PÚBLICO</v>
          </cell>
          <cell r="R319">
            <v>0</v>
          </cell>
          <cell r="S319">
            <v>0</v>
          </cell>
          <cell r="T319">
            <v>0</v>
          </cell>
          <cell r="U319">
            <v>0</v>
          </cell>
          <cell r="V319">
            <v>0</v>
          </cell>
          <cell r="W319">
            <v>0</v>
          </cell>
          <cell r="Y319" t="str">
            <v>Cumple</v>
          </cell>
          <cell r="Z319">
            <v>0</v>
          </cell>
          <cell r="AA319">
            <v>0</v>
          </cell>
          <cell r="AB319" t="str">
            <v>No</v>
          </cell>
          <cell r="AC319">
            <v>0</v>
          </cell>
          <cell r="AD319">
            <v>0</v>
          </cell>
          <cell r="AE319">
            <v>66</v>
          </cell>
          <cell r="AF319">
            <v>42158</v>
          </cell>
          <cell r="AG319">
            <v>72.066666666666663</v>
          </cell>
          <cell r="AH319">
            <v>310</v>
          </cell>
        </row>
        <row r="320">
          <cell r="F320">
            <v>79388411</v>
          </cell>
          <cell r="G320" t="str">
            <v>407</v>
          </cell>
          <cell r="H320" t="str">
            <v>27</v>
          </cell>
          <cell r="I320" t="str">
            <v>Satisfactorio</v>
          </cell>
          <cell r="J320" t="str">
            <v>No</v>
          </cell>
          <cell r="K320" t="str">
            <v>CUMPLE</v>
          </cell>
          <cell r="L320" t="str">
            <v>BACHILLER ACADEMICO</v>
          </cell>
          <cell r="M320">
            <v>0</v>
          </cell>
          <cell r="N320">
            <v>0</v>
          </cell>
          <cell r="O320">
            <v>0</v>
          </cell>
          <cell r="P320">
            <v>0</v>
          </cell>
          <cell r="Q320" t="str">
            <v>ECONOMISTA</v>
          </cell>
          <cell r="R320">
            <v>0</v>
          </cell>
          <cell r="S320">
            <v>0</v>
          </cell>
          <cell r="T320">
            <v>0</v>
          </cell>
          <cell r="U320">
            <v>0</v>
          </cell>
          <cell r="V320">
            <v>0</v>
          </cell>
          <cell r="W320">
            <v>6</v>
          </cell>
          <cell r="Y320" t="str">
            <v>Cumple</v>
          </cell>
          <cell r="Z320">
            <v>6</v>
          </cell>
          <cell r="AA320">
            <v>0</v>
          </cell>
          <cell r="AB320" t="str">
            <v>No</v>
          </cell>
          <cell r="AC320">
            <v>0</v>
          </cell>
          <cell r="AD320">
            <v>0</v>
          </cell>
          <cell r="AE320">
            <v>66</v>
          </cell>
          <cell r="AF320">
            <v>43040</v>
          </cell>
          <cell r="AG320">
            <v>42.666666666666664</v>
          </cell>
          <cell r="AH320">
            <v>311</v>
          </cell>
        </row>
        <row r="321">
          <cell r="F321">
            <v>41626112</v>
          </cell>
          <cell r="G321" t="str">
            <v>407</v>
          </cell>
          <cell r="H321" t="str">
            <v>27</v>
          </cell>
          <cell r="I321" t="str">
            <v>Satisfactorio</v>
          </cell>
          <cell r="J321" t="str">
            <v>No</v>
          </cell>
          <cell r="K321" t="str">
            <v>CUMPLE</v>
          </cell>
          <cell r="L321" t="str">
            <v>Bachiller</v>
          </cell>
          <cell r="M321">
            <v>0</v>
          </cell>
          <cell r="N321">
            <v>0</v>
          </cell>
          <cell r="O321">
            <v>0</v>
          </cell>
          <cell r="P321">
            <v>0</v>
          </cell>
          <cell r="Q321" t="str">
            <v>CONTADOR (A) PUBLICO (A)</v>
          </cell>
          <cell r="R321">
            <v>0</v>
          </cell>
          <cell r="S321">
            <v>0</v>
          </cell>
          <cell r="T321">
            <v>0</v>
          </cell>
          <cell r="U321">
            <v>0</v>
          </cell>
          <cell r="V321">
            <v>0</v>
          </cell>
          <cell r="W321">
            <v>0</v>
          </cell>
          <cell r="Y321" t="str">
            <v>Cumple</v>
          </cell>
          <cell r="Z321">
            <v>0</v>
          </cell>
          <cell r="AA321">
            <v>0</v>
          </cell>
          <cell r="AB321" t="str">
            <v>No</v>
          </cell>
          <cell r="AC321">
            <v>0</v>
          </cell>
          <cell r="AD321">
            <v>0</v>
          </cell>
          <cell r="AE321">
            <v>66</v>
          </cell>
          <cell r="AF321">
            <v>43473</v>
          </cell>
          <cell r="AG321">
            <v>28.233333333333334</v>
          </cell>
          <cell r="AH321">
            <v>312</v>
          </cell>
        </row>
        <row r="322">
          <cell r="F322">
            <v>20654666</v>
          </cell>
          <cell r="G322" t="str">
            <v>407</v>
          </cell>
          <cell r="H322" t="str">
            <v>27</v>
          </cell>
          <cell r="I322" t="str">
            <v>Satisfactorio</v>
          </cell>
          <cell r="J322" t="str">
            <v>No</v>
          </cell>
          <cell r="K322" t="str">
            <v>CUMPLE</v>
          </cell>
          <cell r="L322" t="str">
            <v xml:space="preserve">BACHILLER ACADÉMICO </v>
          </cell>
          <cell r="M322">
            <v>0</v>
          </cell>
          <cell r="N322">
            <v>0</v>
          </cell>
          <cell r="O322">
            <v>0</v>
          </cell>
          <cell r="P322">
            <v>0</v>
          </cell>
          <cell r="Q322" t="str">
            <v>LICENCIADO EN EDUCACIÓN BÁSICA CON ENFASIS EN LENGUA CASTELLANA</v>
          </cell>
          <cell r="R322">
            <v>0</v>
          </cell>
          <cell r="S322">
            <v>0</v>
          </cell>
          <cell r="T322">
            <v>0</v>
          </cell>
          <cell r="U322">
            <v>0</v>
          </cell>
          <cell r="V322">
            <v>0</v>
          </cell>
          <cell r="W322">
            <v>0</v>
          </cell>
          <cell r="Y322" t="str">
            <v>Cumple</v>
          </cell>
          <cell r="Z322">
            <v>0</v>
          </cell>
          <cell r="AA322">
            <v>0</v>
          </cell>
          <cell r="AB322" t="str">
            <v>No</v>
          </cell>
          <cell r="AC322">
            <v>0</v>
          </cell>
          <cell r="AD322">
            <v>0</v>
          </cell>
          <cell r="AE322">
            <v>66</v>
          </cell>
          <cell r="AF322">
            <v>43480</v>
          </cell>
          <cell r="AG322">
            <v>28</v>
          </cell>
          <cell r="AH322">
            <v>313</v>
          </cell>
        </row>
        <row r="323">
          <cell r="F323">
            <v>53117414</v>
          </cell>
          <cell r="G323" t="str">
            <v>407</v>
          </cell>
          <cell r="H323" t="str">
            <v>27</v>
          </cell>
          <cell r="I323" t="str">
            <v>Satisfactorio</v>
          </cell>
          <cell r="J323" t="str">
            <v>No</v>
          </cell>
          <cell r="K323" t="str">
            <v>CUMPLE</v>
          </cell>
          <cell r="L323" t="str">
            <v>BACHILLER ACADEMICO</v>
          </cell>
          <cell r="M323">
            <v>0</v>
          </cell>
          <cell r="N323">
            <v>0</v>
          </cell>
          <cell r="O323">
            <v>0</v>
          </cell>
          <cell r="P323">
            <v>0</v>
          </cell>
          <cell r="Q323" t="str">
            <v>ADMINISTRADOR (A) DE EMPRESAS</v>
          </cell>
          <cell r="R323">
            <v>0</v>
          </cell>
          <cell r="S323">
            <v>0</v>
          </cell>
          <cell r="T323">
            <v>0</v>
          </cell>
          <cell r="U323">
            <v>0</v>
          </cell>
          <cell r="V323">
            <v>0</v>
          </cell>
          <cell r="W323">
            <v>0</v>
          </cell>
          <cell r="Y323" t="str">
            <v>Cumple</v>
          </cell>
          <cell r="Z323">
            <v>0</v>
          </cell>
          <cell r="AA323">
            <v>0</v>
          </cell>
          <cell r="AB323" t="str">
            <v>No</v>
          </cell>
          <cell r="AC323">
            <v>0</v>
          </cell>
          <cell r="AD323">
            <v>0</v>
          </cell>
          <cell r="AE323">
            <v>66</v>
          </cell>
          <cell r="AF323">
            <v>43493</v>
          </cell>
          <cell r="AG323">
            <v>27.566666666666666</v>
          </cell>
          <cell r="AH323">
            <v>314</v>
          </cell>
        </row>
        <row r="324">
          <cell r="F324">
            <v>79183722</v>
          </cell>
          <cell r="G324" t="str">
            <v>407</v>
          </cell>
          <cell r="H324" t="str">
            <v>27</v>
          </cell>
          <cell r="I324" t="str">
            <v>Satisfactorio</v>
          </cell>
          <cell r="J324" t="str">
            <v>No</v>
          </cell>
          <cell r="K324" t="str">
            <v>CUMPLE</v>
          </cell>
          <cell r="L324" t="str">
            <v>BACHILLER ACADEMICO</v>
          </cell>
          <cell r="M324">
            <v>0</v>
          </cell>
          <cell r="N324">
            <v>0</v>
          </cell>
          <cell r="O324">
            <v>0</v>
          </cell>
          <cell r="P324">
            <v>0</v>
          </cell>
          <cell r="Q324" t="str">
            <v>ECONOMISTA</v>
          </cell>
          <cell r="R324">
            <v>0</v>
          </cell>
          <cell r="S324">
            <v>0</v>
          </cell>
          <cell r="T324">
            <v>0</v>
          </cell>
          <cell r="U324">
            <v>0</v>
          </cell>
          <cell r="V324">
            <v>0</v>
          </cell>
          <cell r="W324">
            <v>0</v>
          </cell>
          <cell r="Y324" t="str">
            <v>Cumple</v>
          </cell>
          <cell r="Z324">
            <v>0</v>
          </cell>
          <cell r="AA324">
            <v>0</v>
          </cell>
          <cell r="AB324" t="str">
            <v>No</v>
          </cell>
          <cell r="AC324">
            <v>0</v>
          </cell>
          <cell r="AD324">
            <v>0</v>
          </cell>
          <cell r="AE324">
            <v>66</v>
          </cell>
          <cell r="AF324">
            <v>43635</v>
          </cell>
          <cell r="AG324">
            <v>22.833333333333332</v>
          </cell>
          <cell r="AH324">
            <v>315</v>
          </cell>
        </row>
        <row r="325">
          <cell r="F325">
            <v>23995359</v>
          </cell>
          <cell r="G325" t="str">
            <v>440</v>
          </cell>
          <cell r="H325" t="str">
            <v>24</v>
          </cell>
          <cell r="I325" t="str">
            <v>Sobresaliente</v>
          </cell>
          <cell r="J325" t="str">
            <v>No</v>
          </cell>
          <cell r="K325" t="str">
            <v>CUMPLE</v>
          </cell>
          <cell r="L325" t="str">
            <v>BACHILLER PEDAGÓGICO</v>
          </cell>
          <cell r="M325">
            <v>0</v>
          </cell>
          <cell r="N325">
            <v>0</v>
          </cell>
          <cell r="O325">
            <v>0</v>
          </cell>
          <cell r="P325">
            <v>0</v>
          </cell>
          <cell r="Q325" t="str">
            <v>CONTADOR(A) PUBLICO(A)</v>
          </cell>
          <cell r="R325" t="str">
            <v>LICENCIATURA EN EDUCACION BASICA PRIMARIA</v>
          </cell>
          <cell r="S325" t="str">
            <v>ESPECIALISTA EN PLANEACION Y GESTION DEL DESARROLLO TERRITORIAL</v>
          </cell>
          <cell r="T325">
            <v>0</v>
          </cell>
          <cell r="U325">
            <v>0</v>
          </cell>
          <cell r="V325">
            <v>0</v>
          </cell>
          <cell r="W325">
            <v>62</v>
          </cell>
          <cell r="X325">
            <v>0</v>
          </cell>
          <cell r="Y325" t="str">
            <v>Cumple</v>
          </cell>
          <cell r="Z325">
            <v>62</v>
          </cell>
          <cell r="AA325">
            <v>30</v>
          </cell>
          <cell r="AB325" t="str">
            <v>ESPECIALIZACIÓN PROFESIONAL</v>
          </cell>
          <cell r="AC325">
            <v>40</v>
          </cell>
          <cell r="AD325">
            <v>70</v>
          </cell>
          <cell r="AE325">
            <v>99.5</v>
          </cell>
          <cell r="AF325">
            <v>41284</v>
          </cell>
          <cell r="AG325">
            <v>101.2</v>
          </cell>
          <cell r="AH325">
            <v>316</v>
          </cell>
        </row>
        <row r="326">
          <cell r="F326">
            <v>1075241836</v>
          </cell>
          <cell r="G326" t="str">
            <v>407</v>
          </cell>
          <cell r="H326" t="str">
            <v>24</v>
          </cell>
          <cell r="I326" t="str">
            <v>Sobresaliente</v>
          </cell>
          <cell r="J326" t="str">
            <v>No</v>
          </cell>
          <cell r="K326" t="str">
            <v>CUMPLE</v>
          </cell>
          <cell r="L326" t="str">
            <v>Bachiller Academico</v>
          </cell>
          <cell r="M326">
            <v>0</v>
          </cell>
          <cell r="N326">
            <v>0</v>
          </cell>
          <cell r="O326">
            <v>0</v>
          </cell>
          <cell r="P326">
            <v>0</v>
          </cell>
          <cell r="Q326" t="str">
            <v>CONTADOR PUBLICO</v>
          </cell>
          <cell r="R326">
            <v>0</v>
          </cell>
          <cell r="S326" t="str">
            <v>ESPECIALIZACIÓN EN REVISORÍA FISCAL Y AUDITORÍA FORENSE</v>
          </cell>
          <cell r="T326">
            <v>0</v>
          </cell>
          <cell r="U326">
            <v>0</v>
          </cell>
          <cell r="V326">
            <v>0</v>
          </cell>
          <cell r="W326">
            <v>34</v>
          </cell>
          <cell r="X326">
            <v>0</v>
          </cell>
          <cell r="Y326" t="str">
            <v>Cumple</v>
          </cell>
          <cell r="Z326">
            <v>34</v>
          </cell>
          <cell r="AA326">
            <v>20</v>
          </cell>
          <cell r="AB326" t="str">
            <v>ESPECIALIZACIÓN PROFESIONAL</v>
          </cell>
          <cell r="AC326">
            <v>40</v>
          </cell>
          <cell r="AD326">
            <v>60</v>
          </cell>
          <cell r="AE326">
            <v>97.15</v>
          </cell>
          <cell r="AF326">
            <v>43432</v>
          </cell>
          <cell r="AG326">
            <v>29.6</v>
          </cell>
          <cell r="AH326">
            <v>317</v>
          </cell>
        </row>
        <row r="327">
          <cell r="F327">
            <v>41676700</v>
          </cell>
          <cell r="G327" t="str">
            <v>440</v>
          </cell>
          <cell r="H327" t="str">
            <v>24</v>
          </cell>
          <cell r="I327" t="str">
            <v>Sobresaliente</v>
          </cell>
          <cell r="J327" t="str">
            <v>No</v>
          </cell>
          <cell r="K327" t="str">
            <v>CUMPLE</v>
          </cell>
          <cell r="L327" t="str">
            <v>BACHILLER ACADDEMICO</v>
          </cell>
          <cell r="M327">
            <v>0</v>
          </cell>
          <cell r="N327">
            <v>0</v>
          </cell>
          <cell r="O327">
            <v>0</v>
          </cell>
          <cell r="P327">
            <v>0</v>
          </cell>
          <cell r="Q327" t="str">
            <v>LICENCIADO EN ADMINISTRACION EDUCATIVA</v>
          </cell>
          <cell r="R327">
            <v>0</v>
          </cell>
          <cell r="S327" t="str">
            <v>ESPECIALISTA EN EDUMATICA</v>
          </cell>
          <cell r="T327">
            <v>0</v>
          </cell>
          <cell r="U327">
            <v>0</v>
          </cell>
          <cell r="V327">
            <v>0</v>
          </cell>
          <cell r="W327">
            <v>0</v>
          </cell>
          <cell r="X327">
            <v>0</v>
          </cell>
          <cell r="Y327" t="str">
            <v>Cumple</v>
          </cell>
          <cell r="Z327">
            <v>0</v>
          </cell>
          <cell r="AA327">
            <v>0</v>
          </cell>
          <cell r="AB327" t="str">
            <v>ESPECIALIZACIÓN PROFESIONAL</v>
          </cell>
          <cell r="AC327">
            <v>40</v>
          </cell>
          <cell r="AD327">
            <v>40</v>
          </cell>
          <cell r="AE327">
            <v>100</v>
          </cell>
          <cell r="AF327">
            <v>29451</v>
          </cell>
          <cell r="AG327">
            <v>495.63333333333333</v>
          </cell>
          <cell r="AH327">
            <v>318</v>
          </cell>
        </row>
        <row r="328">
          <cell r="F328">
            <v>52219528</v>
          </cell>
          <cell r="G328" t="str">
            <v>425</v>
          </cell>
          <cell r="H328" t="str">
            <v>24</v>
          </cell>
          <cell r="I328" t="str">
            <v>Sobresaliente</v>
          </cell>
          <cell r="J328" t="str">
            <v>No</v>
          </cell>
          <cell r="K328" t="str">
            <v>CUMPLE</v>
          </cell>
          <cell r="L328" t="str">
            <v>BACHILLER COMERCIAL</v>
          </cell>
          <cell r="M328">
            <v>0</v>
          </cell>
          <cell r="N328">
            <v>0</v>
          </cell>
          <cell r="O328">
            <v>0</v>
          </cell>
          <cell r="P328">
            <v>0</v>
          </cell>
          <cell r="Q328" t="str">
            <v>PSICOLOGO</v>
          </cell>
          <cell r="R328">
            <v>0</v>
          </cell>
          <cell r="S328" t="str">
            <v>ESPECIALISTA EN GESTIÓN PÚBLICA</v>
          </cell>
          <cell r="T328">
            <v>0</v>
          </cell>
          <cell r="U328">
            <v>0</v>
          </cell>
          <cell r="V328">
            <v>0</v>
          </cell>
          <cell r="W328">
            <v>0</v>
          </cell>
          <cell r="X328">
            <v>0</v>
          </cell>
          <cell r="Y328" t="str">
            <v>Cumple</v>
          </cell>
          <cell r="Z328">
            <v>0</v>
          </cell>
          <cell r="AA328">
            <v>0</v>
          </cell>
          <cell r="AB328" t="str">
            <v>ESPECIALIZACIÓN PROFESIONAL</v>
          </cell>
          <cell r="AC328">
            <v>40</v>
          </cell>
          <cell r="AD328">
            <v>40</v>
          </cell>
          <cell r="AE328">
            <v>100</v>
          </cell>
          <cell r="AF328">
            <v>34015</v>
          </cell>
          <cell r="AG328">
            <v>343.5</v>
          </cell>
          <cell r="AH328">
            <v>319</v>
          </cell>
        </row>
        <row r="329">
          <cell r="F329">
            <v>35319454</v>
          </cell>
          <cell r="G329" t="str">
            <v>407</v>
          </cell>
          <cell r="H329" t="str">
            <v>24</v>
          </cell>
          <cell r="I329" t="str">
            <v>Sobresaliente</v>
          </cell>
          <cell r="J329" t="str">
            <v>No</v>
          </cell>
          <cell r="K329" t="str">
            <v>CUMPLE</v>
          </cell>
          <cell r="L329" t="str">
            <v>BACHILLER</v>
          </cell>
          <cell r="M329">
            <v>0</v>
          </cell>
          <cell r="N329">
            <v>0</v>
          </cell>
          <cell r="O329">
            <v>0</v>
          </cell>
          <cell r="P329">
            <v>0</v>
          </cell>
          <cell r="Q329" t="str">
            <v>CONTADOR PUBLICO</v>
          </cell>
          <cell r="R329">
            <v>0</v>
          </cell>
          <cell r="S329" t="str">
            <v>ESPECIALISTA EN GERENCIA DEL TALENTO HUMANO</v>
          </cell>
          <cell r="T329">
            <v>0</v>
          </cell>
          <cell r="U329">
            <v>0</v>
          </cell>
          <cell r="V329">
            <v>0</v>
          </cell>
          <cell r="W329">
            <v>0</v>
          </cell>
          <cell r="X329">
            <v>0</v>
          </cell>
          <cell r="Y329" t="str">
            <v>Cumple</v>
          </cell>
          <cell r="Z329">
            <v>0</v>
          </cell>
          <cell r="AA329">
            <v>0</v>
          </cell>
          <cell r="AB329" t="str">
            <v>ESPECIALIZACIÓN PROFESIONAL</v>
          </cell>
          <cell r="AC329">
            <v>40</v>
          </cell>
          <cell r="AD329">
            <v>40</v>
          </cell>
          <cell r="AE329">
            <v>100</v>
          </cell>
          <cell r="AF329">
            <v>41429</v>
          </cell>
          <cell r="AG329">
            <v>96.36666666666666</v>
          </cell>
          <cell r="AH329">
            <v>320</v>
          </cell>
        </row>
        <row r="330">
          <cell r="F330">
            <v>80213925</v>
          </cell>
          <cell r="G330" t="str">
            <v>407</v>
          </cell>
          <cell r="H330" t="str">
            <v>24</v>
          </cell>
          <cell r="I330" t="str">
            <v>Sobresaliente</v>
          </cell>
          <cell r="J330" t="str">
            <v>No</v>
          </cell>
          <cell r="K330" t="str">
            <v>CUMPLE</v>
          </cell>
          <cell r="L330" t="str">
            <v>BACHILLER ACADÉMICO</v>
          </cell>
          <cell r="M330">
            <v>0</v>
          </cell>
          <cell r="N330" t="str">
            <v>TECNOLOGO EN GESTIÓN DE BASES DE DATOS</v>
          </cell>
          <cell r="O330">
            <v>0</v>
          </cell>
          <cell r="P330" t="str">
            <v>ESPECIALIZACIÓN TECNOLÓGICA EN GESTIÓN Y SEGURIDAD DE BASES DE DATOS</v>
          </cell>
          <cell r="Q330" t="str">
            <v>ADMINISTRADOR PUBLICO</v>
          </cell>
          <cell r="R330">
            <v>0</v>
          </cell>
          <cell r="S330" t="str">
            <v>ESPECIALISTA EN PROYECTOS DE DESARROLLO</v>
          </cell>
          <cell r="T330">
            <v>0</v>
          </cell>
          <cell r="U330">
            <v>0</v>
          </cell>
          <cell r="V330">
            <v>0</v>
          </cell>
          <cell r="W330">
            <v>0</v>
          </cell>
          <cell r="X330">
            <v>0</v>
          </cell>
          <cell r="Y330" t="str">
            <v>Cumple</v>
          </cell>
          <cell r="Z330">
            <v>0</v>
          </cell>
          <cell r="AA330">
            <v>0</v>
          </cell>
          <cell r="AB330" t="str">
            <v>ESPECIALIZACIÓN PROFESIONAL</v>
          </cell>
          <cell r="AC330">
            <v>40</v>
          </cell>
          <cell r="AD330">
            <v>40</v>
          </cell>
          <cell r="AE330">
            <v>100</v>
          </cell>
          <cell r="AF330">
            <v>43433</v>
          </cell>
          <cell r="AG330">
            <v>29.566666666666666</v>
          </cell>
          <cell r="AH330">
            <v>321</v>
          </cell>
        </row>
        <row r="331">
          <cell r="F331">
            <v>80014283</v>
          </cell>
          <cell r="G331" t="str">
            <v>407</v>
          </cell>
          <cell r="H331" t="str">
            <v>24</v>
          </cell>
          <cell r="I331" t="str">
            <v>Sobresaliente</v>
          </cell>
          <cell r="J331" t="str">
            <v>No</v>
          </cell>
          <cell r="K331" t="str">
            <v>CUMPLE</v>
          </cell>
          <cell r="L331" t="str">
            <v>BACHILLER ACADEMICO</v>
          </cell>
          <cell r="M331">
            <v>0</v>
          </cell>
          <cell r="N331" t="str">
            <v>TECNÓLOGO EN GESTIÓN DE NEGOCIOS</v>
          </cell>
          <cell r="O331">
            <v>0</v>
          </cell>
          <cell r="P331">
            <v>0</v>
          </cell>
          <cell r="Q331" t="str">
            <v>ADMINISTRADOR DE EMPRESAS</v>
          </cell>
          <cell r="R331">
            <v>0</v>
          </cell>
          <cell r="S331" t="str">
            <v>ESPECIALIZACION EN PEDAGOGIA</v>
          </cell>
          <cell r="T331">
            <v>0</v>
          </cell>
          <cell r="U331">
            <v>0</v>
          </cell>
          <cell r="V331">
            <v>0</v>
          </cell>
          <cell r="W331">
            <v>0</v>
          </cell>
          <cell r="X331">
            <v>0</v>
          </cell>
          <cell r="Y331" t="str">
            <v>Cumple</v>
          </cell>
          <cell r="Z331">
            <v>0</v>
          </cell>
          <cell r="AA331">
            <v>0</v>
          </cell>
          <cell r="AB331" t="str">
            <v>ESPECIALIZACIÓN PROFESIONAL</v>
          </cell>
          <cell r="AC331">
            <v>40</v>
          </cell>
          <cell r="AD331">
            <v>40</v>
          </cell>
          <cell r="AE331">
            <v>98.74</v>
          </cell>
          <cell r="AF331">
            <v>43649</v>
          </cell>
          <cell r="AG331">
            <v>22.366666666666667</v>
          </cell>
          <cell r="AH331">
            <v>322</v>
          </cell>
        </row>
        <row r="332">
          <cell r="F332">
            <v>57445421</v>
          </cell>
          <cell r="G332" t="str">
            <v>440</v>
          </cell>
          <cell r="H332" t="str">
            <v>24</v>
          </cell>
          <cell r="I332" t="str">
            <v>Sobresaliente</v>
          </cell>
          <cell r="J332" t="str">
            <v>No</v>
          </cell>
          <cell r="K332" t="str">
            <v>CUMPLE</v>
          </cell>
          <cell r="L332" t="str">
            <v>BACHILLER COMERCIAL</v>
          </cell>
          <cell r="M332">
            <v>0</v>
          </cell>
          <cell r="N332">
            <v>0</v>
          </cell>
          <cell r="O332">
            <v>0</v>
          </cell>
          <cell r="P332">
            <v>0</v>
          </cell>
          <cell r="Q332" t="str">
            <v>ADMINISTRADOR DE EMPRESAS TURISTICAS Y HOTELERAS</v>
          </cell>
          <cell r="R332">
            <v>0</v>
          </cell>
          <cell r="S332" t="str">
            <v>ESPECIALISTA EN GESTION HUMANA DE LAS ORGANIZACIONES</v>
          </cell>
          <cell r="T332">
            <v>0</v>
          </cell>
          <cell r="U332">
            <v>0</v>
          </cell>
          <cell r="V332">
            <v>0</v>
          </cell>
          <cell r="W332">
            <v>0</v>
          </cell>
          <cell r="X332">
            <v>0</v>
          </cell>
          <cell r="Y332" t="str">
            <v>Cumple</v>
          </cell>
          <cell r="Z332">
            <v>0</v>
          </cell>
          <cell r="AA332">
            <v>0</v>
          </cell>
          <cell r="AB332" t="str">
            <v>ESPECIALIZACIÓN PROFESIONAL</v>
          </cell>
          <cell r="AC332">
            <v>40</v>
          </cell>
          <cell r="AD332">
            <v>40</v>
          </cell>
          <cell r="AE332">
            <v>98.64</v>
          </cell>
          <cell r="AF332">
            <v>41548</v>
          </cell>
          <cell r="AG332">
            <v>92.4</v>
          </cell>
          <cell r="AH332">
            <v>323</v>
          </cell>
        </row>
        <row r="333">
          <cell r="F333">
            <v>52100767</v>
          </cell>
          <cell r="G333" t="str">
            <v>407</v>
          </cell>
          <cell r="H333" t="str">
            <v>24</v>
          </cell>
          <cell r="I333" t="str">
            <v>Sobresaliente</v>
          </cell>
          <cell r="J333" t="str">
            <v>No</v>
          </cell>
          <cell r="K333" t="str">
            <v>CUMPLE</v>
          </cell>
          <cell r="L333" t="str">
            <v>BACHILLER ACADEMICO</v>
          </cell>
          <cell r="M333">
            <v>0</v>
          </cell>
          <cell r="N333">
            <v>0</v>
          </cell>
          <cell r="O333">
            <v>0</v>
          </cell>
          <cell r="P333">
            <v>0</v>
          </cell>
          <cell r="Q333" t="str">
            <v>PSICOLOGO</v>
          </cell>
          <cell r="R333">
            <v>0</v>
          </cell>
          <cell r="S333" t="str">
            <v>ESPECIALISTA EN GESTION HUMANA DE LAS ORGANIZACIONES</v>
          </cell>
          <cell r="T333">
            <v>0</v>
          </cell>
          <cell r="U333">
            <v>0</v>
          </cell>
          <cell r="V333">
            <v>0</v>
          </cell>
          <cell r="W333">
            <v>0</v>
          </cell>
          <cell r="X333">
            <v>0</v>
          </cell>
          <cell r="Y333" t="str">
            <v>Cumple</v>
          </cell>
          <cell r="Z333">
            <v>0</v>
          </cell>
          <cell r="AA333">
            <v>0</v>
          </cell>
          <cell r="AB333" t="str">
            <v>ESPECIALIZACIÓN PROFESIONAL</v>
          </cell>
          <cell r="AC333">
            <v>40</v>
          </cell>
          <cell r="AD333">
            <v>40</v>
          </cell>
          <cell r="AE333">
            <v>95.18</v>
          </cell>
          <cell r="AF333">
            <v>38021</v>
          </cell>
          <cell r="AG333">
            <v>209.96666666666667</v>
          </cell>
          <cell r="AH333">
            <v>324</v>
          </cell>
        </row>
        <row r="334">
          <cell r="F334">
            <v>1023883342</v>
          </cell>
          <cell r="G334" t="str">
            <v>407</v>
          </cell>
          <cell r="H334" t="str">
            <v>24</v>
          </cell>
          <cell r="I334" t="str">
            <v>Sobresaliente</v>
          </cell>
          <cell r="J334" t="str">
            <v>No</v>
          </cell>
          <cell r="K334" t="str">
            <v>CUMPLE</v>
          </cell>
          <cell r="L334" t="str">
            <v>BACHILLER ACADEMICO</v>
          </cell>
          <cell r="M334">
            <v>0</v>
          </cell>
          <cell r="N334">
            <v>0</v>
          </cell>
          <cell r="O334">
            <v>0</v>
          </cell>
          <cell r="P334">
            <v>0</v>
          </cell>
          <cell r="Q334" t="str">
            <v>LICENCIADO(A) EN EDUCACION BASICA CON ENFASIS EN CIENCIAS SOCIALES</v>
          </cell>
          <cell r="R334" t="str">
            <v>ADMINISTRACION PUBLICA</v>
          </cell>
          <cell r="S334">
            <v>0</v>
          </cell>
          <cell r="T334">
            <v>0</v>
          </cell>
          <cell r="U334">
            <v>0</v>
          </cell>
          <cell r="V334">
            <v>0</v>
          </cell>
          <cell r="W334">
            <v>0</v>
          </cell>
          <cell r="X334">
            <v>0</v>
          </cell>
          <cell r="Y334" t="str">
            <v>Cumple</v>
          </cell>
          <cell r="Z334">
            <v>0</v>
          </cell>
          <cell r="AA334">
            <v>0</v>
          </cell>
          <cell r="AB334" t="str">
            <v xml:space="preserve">PROFESIONAL </v>
          </cell>
          <cell r="AC334">
            <v>35</v>
          </cell>
          <cell r="AD334">
            <v>35</v>
          </cell>
          <cell r="AE334">
            <v>98.5</v>
          </cell>
          <cell r="AF334">
            <v>43782</v>
          </cell>
          <cell r="AG334">
            <v>17.933333333333334</v>
          </cell>
          <cell r="AH334">
            <v>325</v>
          </cell>
        </row>
        <row r="335">
          <cell r="F335">
            <v>51749450</v>
          </cell>
          <cell r="G335" t="str">
            <v>407</v>
          </cell>
          <cell r="H335" t="str">
            <v>24</v>
          </cell>
          <cell r="I335" t="str">
            <v>Sobresaliente</v>
          </cell>
          <cell r="J335" t="str">
            <v>No</v>
          </cell>
          <cell r="K335" t="str">
            <v>CUMPLE</v>
          </cell>
          <cell r="L335" t="str">
            <v>BACHILLER COMERCIAL - AUXILIAR CONTABLE</v>
          </cell>
          <cell r="M335">
            <v>0</v>
          </cell>
          <cell r="N335">
            <v>0</v>
          </cell>
          <cell r="O335">
            <v>0</v>
          </cell>
          <cell r="P335">
            <v>0</v>
          </cell>
          <cell r="Q335" t="str">
            <v>LICENCIADO EN FISICA Y MATEMATICAS</v>
          </cell>
          <cell r="R335">
            <v>0</v>
          </cell>
          <cell r="S335">
            <v>0</v>
          </cell>
          <cell r="T335">
            <v>0</v>
          </cell>
          <cell r="U335">
            <v>0</v>
          </cell>
          <cell r="V335">
            <v>0</v>
          </cell>
          <cell r="W335">
            <v>0</v>
          </cell>
          <cell r="X335">
            <v>0</v>
          </cell>
          <cell r="Y335" t="str">
            <v>Cumple</v>
          </cell>
          <cell r="Z335">
            <v>0</v>
          </cell>
          <cell r="AA335">
            <v>0</v>
          </cell>
          <cell r="AB335" t="str">
            <v>No</v>
          </cell>
          <cell r="AC335">
            <v>0</v>
          </cell>
          <cell r="AD335">
            <v>0</v>
          </cell>
          <cell r="AE335">
            <v>100</v>
          </cell>
          <cell r="AF335">
            <v>34015</v>
          </cell>
          <cell r="AG335">
            <v>343.5</v>
          </cell>
          <cell r="AH335">
            <v>326</v>
          </cell>
        </row>
        <row r="336">
          <cell r="F336">
            <v>20493575</v>
          </cell>
          <cell r="G336" t="str">
            <v>407</v>
          </cell>
          <cell r="H336" t="str">
            <v>24</v>
          </cell>
          <cell r="I336" t="str">
            <v>Sobresaliente</v>
          </cell>
          <cell r="J336" t="str">
            <v>No</v>
          </cell>
          <cell r="K336" t="str">
            <v>CUMPLE</v>
          </cell>
          <cell r="L336" t="str">
            <v>BACHILLER ACADÉMICO</v>
          </cell>
          <cell r="M336">
            <v>0</v>
          </cell>
          <cell r="N336">
            <v>0</v>
          </cell>
          <cell r="O336">
            <v>0</v>
          </cell>
          <cell r="P336">
            <v>0</v>
          </cell>
          <cell r="Q336" t="str">
            <v>PSICOLOGO</v>
          </cell>
          <cell r="R336">
            <v>0</v>
          </cell>
          <cell r="S336">
            <v>0</v>
          </cell>
          <cell r="T336">
            <v>0</v>
          </cell>
          <cell r="U336">
            <v>0</v>
          </cell>
          <cell r="V336">
            <v>0</v>
          </cell>
          <cell r="W336">
            <v>0</v>
          </cell>
          <cell r="X336">
            <v>0</v>
          </cell>
          <cell r="Y336" t="str">
            <v>Cumple</v>
          </cell>
          <cell r="Z336">
            <v>0</v>
          </cell>
          <cell r="AA336">
            <v>0</v>
          </cell>
          <cell r="AB336" t="str">
            <v>No</v>
          </cell>
          <cell r="AC336">
            <v>0</v>
          </cell>
          <cell r="AD336">
            <v>0</v>
          </cell>
          <cell r="AE336">
            <v>100</v>
          </cell>
          <cell r="AF336">
            <v>34015</v>
          </cell>
          <cell r="AG336">
            <v>343.5</v>
          </cell>
          <cell r="AH336">
            <v>327</v>
          </cell>
        </row>
        <row r="337">
          <cell r="F337">
            <v>52172247</v>
          </cell>
          <cell r="G337" t="str">
            <v>440</v>
          </cell>
          <cell r="H337" t="str">
            <v>24</v>
          </cell>
          <cell r="I337" t="str">
            <v>Sobresaliente</v>
          </cell>
          <cell r="J337" t="str">
            <v>No</v>
          </cell>
          <cell r="K337" t="str">
            <v>CUMPLE</v>
          </cell>
          <cell r="L337" t="str">
            <v>BACHILLER ACADÉMICO</v>
          </cell>
          <cell r="M337">
            <v>0</v>
          </cell>
          <cell r="N337" t="str">
            <v>TECNOLOGO EN SISTEMAS</v>
          </cell>
          <cell r="O337">
            <v>0</v>
          </cell>
          <cell r="P337">
            <v>0</v>
          </cell>
          <cell r="Q337" t="str">
            <v>LICENCIADO EN CIENCIAS NATURALES Y EDUCACION AMBIENTAL</v>
          </cell>
          <cell r="R337">
            <v>0</v>
          </cell>
          <cell r="S337">
            <v>0</v>
          </cell>
          <cell r="T337">
            <v>0</v>
          </cell>
          <cell r="U337">
            <v>0</v>
          </cell>
          <cell r="V337">
            <v>0</v>
          </cell>
          <cell r="W337">
            <v>0</v>
          </cell>
          <cell r="X337">
            <v>0</v>
          </cell>
          <cell r="Y337" t="str">
            <v>Cumple</v>
          </cell>
          <cell r="Z337">
            <v>0</v>
          </cell>
          <cell r="AA337">
            <v>0</v>
          </cell>
          <cell r="AB337" t="str">
            <v>No</v>
          </cell>
          <cell r="AC337">
            <v>0</v>
          </cell>
          <cell r="AD337">
            <v>0</v>
          </cell>
          <cell r="AE337">
            <v>100</v>
          </cell>
          <cell r="AF337">
            <v>39553</v>
          </cell>
          <cell r="AG337">
            <v>158.9</v>
          </cell>
          <cell r="AH337">
            <v>328</v>
          </cell>
        </row>
        <row r="338">
          <cell r="F338">
            <v>52528600</v>
          </cell>
          <cell r="G338" t="str">
            <v>407</v>
          </cell>
          <cell r="H338" t="str">
            <v>24</v>
          </cell>
          <cell r="I338" t="str">
            <v>Sobresaliente</v>
          </cell>
          <cell r="J338" t="str">
            <v>No</v>
          </cell>
          <cell r="K338" t="str">
            <v>CUMPLE</v>
          </cell>
          <cell r="L338" t="str">
            <v>BACHILLER ACADEMICO</v>
          </cell>
          <cell r="M338">
            <v>0</v>
          </cell>
          <cell r="N338">
            <v>0</v>
          </cell>
          <cell r="O338">
            <v>0</v>
          </cell>
          <cell r="P338">
            <v>0</v>
          </cell>
          <cell r="Q338" t="str">
            <v>ADMINISTRADOR PUBLICO</v>
          </cell>
          <cell r="R338">
            <v>0</v>
          </cell>
          <cell r="S338">
            <v>0</v>
          </cell>
          <cell r="T338">
            <v>0</v>
          </cell>
          <cell r="U338">
            <v>0</v>
          </cell>
          <cell r="V338">
            <v>0</v>
          </cell>
          <cell r="W338">
            <v>0</v>
          </cell>
          <cell r="X338">
            <v>0</v>
          </cell>
          <cell r="Y338" t="str">
            <v>Cumple</v>
          </cell>
          <cell r="Z338">
            <v>0</v>
          </cell>
          <cell r="AA338">
            <v>0</v>
          </cell>
          <cell r="AB338" t="str">
            <v>No</v>
          </cell>
          <cell r="AC338">
            <v>0</v>
          </cell>
          <cell r="AD338">
            <v>0</v>
          </cell>
          <cell r="AE338">
            <v>100</v>
          </cell>
          <cell r="AF338">
            <v>43432</v>
          </cell>
          <cell r="AG338">
            <v>29.6</v>
          </cell>
          <cell r="AH338">
            <v>329</v>
          </cell>
        </row>
        <row r="339">
          <cell r="F339">
            <v>52780179</v>
          </cell>
          <cell r="G339" t="str">
            <v>440</v>
          </cell>
          <cell r="H339" t="str">
            <v>24</v>
          </cell>
          <cell r="I339" t="str">
            <v>Sobresaliente</v>
          </cell>
          <cell r="J339" t="str">
            <v>No</v>
          </cell>
          <cell r="K339" t="str">
            <v>CUMPLE</v>
          </cell>
          <cell r="L339" t="str">
            <v>BACHILLER ACADEMICO</v>
          </cell>
          <cell r="M339">
            <v>0</v>
          </cell>
          <cell r="N339">
            <v>0</v>
          </cell>
          <cell r="O339">
            <v>0</v>
          </cell>
          <cell r="P339">
            <v>0</v>
          </cell>
          <cell r="Q339" t="str">
            <v>ADMINISTRADOR DE EMPRESAS</v>
          </cell>
          <cell r="R339">
            <v>0</v>
          </cell>
          <cell r="S339">
            <v>0</v>
          </cell>
          <cell r="T339">
            <v>0</v>
          </cell>
          <cell r="U339">
            <v>0</v>
          </cell>
          <cell r="V339">
            <v>0</v>
          </cell>
          <cell r="W339">
            <v>0</v>
          </cell>
          <cell r="X339">
            <v>0</v>
          </cell>
          <cell r="Y339" t="str">
            <v>Cumple</v>
          </cell>
          <cell r="Z339">
            <v>0</v>
          </cell>
          <cell r="AA339">
            <v>0</v>
          </cell>
          <cell r="AB339" t="str">
            <v>No</v>
          </cell>
          <cell r="AC339">
            <v>0</v>
          </cell>
          <cell r="AD339">
            <v>0</v>
          </cell>
          <cell r="AE339">
            <v>100</v>
          </cell>
          <cell r="AF339">
            <v>43473</v>
          </cell>
          <cell r="AG339">
            <v>28.233333333333334</v>
          </cell>
          <cell r="AH339">
            <v>330</v>
          </cell>
        </row>
        <row r="340">
          <cell r="F340">
            <v>79826770</v>
          </cell>
          <cell r="G340" t="str">
            <v>407</v>
          </cell>
          <cell r="H340" t="str">
            <v>24</v>
          </cell>
          <cell r="I340" t="str">
            <v>Sobresaliente</v>
          </cell>
          <cell r="J340" t="str">
            <v>No</v>
          </cell>
          <cell r="K340" t="str">
            <v>CUMPLE</v>
          </cell>
          <cell r="L340" t="str">
            <v>BACHILLER COMERCIAL</v>
          </cell>
          <cell r="M340">
            <v>0</v>
          </cell>
          <cell r="N340">
            <v>0</v>
          </cell>
          <cell r="O340">
            <v>0</v>
          </cell>
          <cell r="P340">
            <v>0</v>
          </cell>
          <cell r="Q340" t="str">
            <v>ADMINISTRADOR EN SALUD OCUPACIONAL</v>
          </cell>
          <cell r="R340">
            <v>0</v>
          </cell>
          <cell r="S340">
            <v>0</v>
          </cell>
          <cell r="T340">
            <v>0</v>
          </cell>
          <cell r="U340">
            <v>0</v>
          </cell>
          <cell r="V340">
            <v>0</v>
          </cell>
          <cell r="W340">
            <v>0</v>
          </cell>
          <cell r="X340">
            <v>0</v>
          </cell>
          <cell r="Y340" t="str">
            <v>Cumple</v>
          </cell>
          <cell r="Z340">
            <v>0</v>
          </cell>
          <cell r="AA340">
            <v>0</v>
          </cell>
          <cell r="AB340" t="str">
            <v>No</v>
          </cell>
          <cell r="AC340">
            <v>0</v>
          </cell>
          <cell r="AD340">
            <v>0</v>
          </cell>
          <cell r="AE340">
            <v>100</v>
          </cell>
          <cell r="AF340">
            <v>43782</v>
          </cell>
          <cell r="AG340">
            <v>17.933333333333334</v>
          </cell>
          <cell r="AH340">
            <v>331</v>
          </cell>
        </row>
        <row r="341">
          <cell r="F341">
            <v>52363025</v>
          </cell>
          <cell r="G341" t="str">
            <v>440</v>
          </cell>
          <cell r="H341" t="str">
            <v>24</v>
          </cell>
          <cell r="I341" t="str">
            <v>Sobresaliente</v>
          </cell>
          <cell r="J341" t="str">
            <v>No</v>
          </cell>
          <cell r="K341" t="str">
            <v>CUMPLE</v>
          </cell>
          <cell r="L341" t="str">
            <v>BACHILLER ACADEMICO</v>
          </cell>
          <cell r="M341">
            <v>0</v>
          </cell>
          <cell r="N341" t="str">
            <v>TECNOLOGO EN GESTION COMERCIAL Y DE NEGOCIOS</v>
          </cell>
          <cell r="O341">
            <v>0</v>
          </cell>
          <cell r="P341">
            <v>0</v>
          </cell>
          <cell r="Q341" t="str">
            <v>ADMINISTRADOR DE EMPRESAS</v>
          </cell>
          <cell r="R341">
            <v>0</v>
          </cell>
          <cell r="S341">
            <v>0</v>
          </cell>
          <cell r="T341">
            <v>0</v>
          </cell>
          <cell r="U341">
            <v>0</v>
          </cell>
          <cell r="V341">
            <v>0</v>
          </cell>
          <cell r="W341">
            <v>0</v>
          </cell>
          <cell r="X341">
            <v>0</v>
          </cell>
          <cell r="Y341" t="str">
            <v>Cumple</v>
          </cell>
          <cell r="Z341">
            <v>0</v>
          </cell>
          <cell r="AA341">
            <v>0</v>
          </cell>
          <cell r="AB341" t="str">
            <v>No</v>
          </cell>
          <cell r="AC341">
            <v>0</v>
          </cell>
          <cell r="AD341">
            <v>0</v>
          </cell>
          <cell r="AE341">
            <v>99.28</v>
          </cell>
          <cell r="AF341">
            <v>37529</v>
          </cell>
          <cell r="AG341">
            <v>226.36666666666667</v>
          </cell>
          <cell r="AH341">
            <v>332</v>
          </cell>
        </row>
        <row r="342">
          <cell r="F342">
            <v>51957649</v>
          </cell>
          <cell r="G342" t="str">
            <v>407</v>
          </cell>
          <cell r="H342" t="str">
            <v>24</v>
          </cell>
          <cell r="I342" t="str">
            <v>Sobresaliente</v>
          </cell>
          <cell r="J342" t="str">
            <v>No</v>
          </cell>
          <cell r="K342" t="str">
            <v>CUMPLE</v>
          </cell>
          <cell r="L342" t="str">
            <v>BACHILLER COMERCIAL</v>
          </cell>
          <cell r="M342">
            <v>0</v>
          </cell>
          <cell r="N342">
            <v>0</v>
          </cell>
          <cell r="O342">
            <v>0</v>
          </cell>
          <cell r="P342">
            <v>0</v>
          </cell>
          <cell r="Q342" t="str">
            <v>ADMINISTRADOR DE EMPRESAS</v>
          </cell>
          <cell r="R342">
            <v>0</v>
          </cell>
          <cell r="S342">
            <v>0</v>
          </cell>
          <cell r="T342">
            <v>0</v>
          </cell>
          <cell r="U342">
            <v>0</v>
          </cell>
          <cell r="V342">
            <v>0</v>
          </cell>
          <cell r="W342">
            <v>0</v>
          </cell>
          <cell r="X342">
            <v>0</v>
          </cell>
          <cell r="Y342" t="str">
            <v>Cumple</v>
          </cell>
          <cell r="Z342">
            <v>0</v>
          </cell>
          <cell r="AA342">
            <v>0</v>
          </cell>
          <cell r="AB342" t="str">
            <v>No</v>
          </cell>
          <cell r="AC342">
            <v>0</v>
          </cell>
          <cell r="AD342">
            <v>0</v>
          </cell>
          <cell r="AE342">
            <v>99.24</v>
          </cell>
          <cell r="AF342">
            <v>34015</v>
          </cell>
          <cell r="AG342">
            <v>343.5</v>
          </cell>
          <cell r="AH342">
            <v>333</v>
          </cell>
        </row>
        <row r="343">
          <cell r="F343">
            <v>52011282</v>
          </cell>
          <cell r="G343" t="str">
            <v>440</v>
          </cell>
          <cell r="H343" t="str">
            <v>24</v>
          </cell>
          <cell r="I343" t="str">
            <v>Sobresaliente</v>
          </cell>
          <cell r="J343" t="str">
            <v>No</v>
          </cell>
          <cell r="K343" t="str">
            <v>CUMPLE</v>
          </cell>
          <cell r="L343" t="str">
            <v>BACHILLER ACADEMICO</v>
          </cell>
          <cell r="M343">
            <v>0</v>
          </cell>
          <cell r="N343">
            <v>0</v>
          </cell>
          <cell r="O343">
            <v>0</v>
          </cell>
          <cell r="P343">
            <v>0</v>
          </cell>
          <cell r="Q343" t="str">
            <v>LICENCIADO EN EDUCACION BASICA PRIMARIA</v>
          </cell>
          <cell r="R343">
            <v>0</v>
          </cell>
          <cell r="S343">
            <v>0</v>
          </cell>
          <cell r="T343">
            <v>0</v>
          </cell>
          <cell r="U343">
            <v>0</v>
          </cell>
          <cell r="V343">
            <v>0</v>
          </cell>
          <cell r="W343">
            <v>0</v>
          </cell>
          <cell r="X343">
            <v>0</v>
          </cell>
          <cell r="Y343" t="str">
            <v>Cumple</v>
          </cell>
          <cell r="Z343">
            <v>0</v>
          </cell>
          <cell r="AA343">
            <v>0</v>
          </cell>
          <cell r="AB343" t="str">
            <v>No</v>
          </cell>
          <cell r="AC343">
            <v>0</v>
          </cell>
          <cell r="AD343">
            <v>0</v>
          </cell>
          <cell r="AE343">
            <v>98.38</v>
          </cell>
          <cell r="AF343">
            <v>38201</v>
          </cell>
          <cell r="AG343">
            <v>203.96666666666667</v>
          </cell>
          <cell r="AH343">
            <v>334</v>
          </cell>
        </row>
        <row r="344">
          <cell r="F344">
            <v>28742201</v>
          </cell>
          <cell r="G344" t="str">
            <v>407</v>
          </cell>
          <cell r="H344" t="str">
            <v>24</v>
          </cell>
          <cell r="I344" t="str">
            <v>Sobresaliente</v>
          </cell>
          <cell r="J344" t="str">
            <v>No</v>
          </cell>
          <cell r="K344" t="str">
            <v>CUMPLE</v>
          </cell>
          <cell r="L344" t="str">
            <v>Bachiller Académico</v>
          </cell>
          <cell r="M344">
            <v>0</v>
          </cell>
          <cell r="N344">
            <v>0</v>
          </cell>
          <cell r="O344">
            <v>0</v>
          </cell>
          <cell r="P344">
            <v>0</v>
          </cell>
          <cell r="Q344" t="str">
            <v>CONTADOR PÚBLICO</v>
          </cell>
          <cell r="R344">
            <v>0</v>
          </cell>
          <cell r="S344">
            <v>0</v>
          </cell>
          <cell r="T344">
            <v>0</v>
          </cell>
          <cell r="U344">
            <v>0</v>
          </cell>
          <cell r="V344">
            <v>0</v>
          </cell>
          <cell r="W344">
            <v>0</v>
          </cell>
          <cell r="X344">
            <v>0</v>
          </cell>
          <cell r="Y344" t="str">
            <v>Cumple</v>
          </cell>
          <cell r="Z344">
            <v>0</v>
          </cell>
          <cell r="AA344">
            <v>0</v>
          </cell>
          <cell r="AB344" t="str">
            <v>No</v>
          </cell>
          <cell r="AC344">
            <v>0</v>
          </cell>
          <cell r="AD344">
            <v>0</v>
          </cell>
          <cell r="AE344">
            <v>97.2</v>
          </cell>
          <cell r="AF344">
            <v>43685</v>
          </cell>
          <cell r="AG344">
            <v>21.166666666666668</v>
          </cell>
          <cell r="AH344">
            <v>335</v>
          </cell>
        </row>
        <row r="345">
          <cell r="F345">
            <v>52088529</v>
          </cell>
          <cell r="G345" t="str">
            <v>440</v>
          </cell>
          <cell r="H345" t="str">
            <v>24</v>
          </cell>
          <cell r="I345" t="str">
            <v>Sobresaliente</v>
          </cell>
          <cell r="J345" t="str">
            <v>No</v>
          </cell>
          <cell r="K345" t="str">
            <v>CUMPLE</v>
          </cell>
          <cell r="L345" t="str">
            <v>BACHILLER TECNOLOGIA PROMOCION DE LA COMUNIDAD</v>
          </cell>
          <cell r="M345">
            <v>0</v>
          </cell>
          <cell r="N345" t="str">
            <v>TECNOLOGO EN GESTION COMERCIAL Y DE NEGOCIOS</v>
          </cell>
          <cell r="O345">
            <v>0</v>
          </cell>
          <cell r="P345">
            <v>0</v>
          </cell>
          <cell r="Q345" t="str">
            <v>ADMINISTRADOR DE EMPRESAS</v>
          </cell>
          <cell r="R345">
            <v>0</v>
          </cell>
          <cell r="S345">
            <v>0</v>
          </cell>
          <cell r="T345">
            <v>0</v>
          </cell>
          <cell r="U345">
            <v>0</v>
          </cell>
          <cell r="V345">
            <v>0</v>
          </cell>
          <cell r="W345">
            <v>0</v>
          </cell>
          <cell r="X345">
            <v>0</v>
          </cell>
          <cell r="Y345" t="str">
            <v>Cumple</v>
          </cell>
          <cell r="Z345">
            <v>0</v>
          </cell>
          <cell r="AA345">
            <v>0</v>
          </cell>
          <cell r="AB345" t="str">
            <v>No</v>
          </cell>
          <cell r="AC345">
            <v>0</v>
          </cell>
          <cell r="AD345">
            <v>0</v>
          </cell>
          <cell r="AE345">
            <v>96.85</v>
          </cell>
          <cell r="AF345">
            <v>42219</v>
          </cell>
          <cell r="AG345">
            <v>70.033333333333331</v>
          </cell>
          <cell r="AH345">
            <v>336</v>
          </cell>
        </row>
        <row r="346">
          <cell r="F346">
            <v>52766669</v>
          </cell>
          <cell r="G346" t="str">
            <v>407</v>
          </cell>
          <cell r="H346" t="str">
            <v>24</v>
          </cell>
          <cell r="I346" t="str">
            <v>Sobresaliente</v>
          </cell>
          <cell r="J346" t="str">
            <v>No</v>
          </cell>
          <cell r="K346" t="str">
            <v>CUMPLE</v>
          </cell>
          <cell r="L346" t="str">
            <v>BACHILLER ACADEMICO</v>
          </cell>
          <cell r="M346">
            <v>0</v>
          </cell>
          <cell r="N346" t="str">
            <v>TECNOLOGO EN ADMINISTRACION FINANCIERA</v>
          </cell>
          <cell r="O346">
            <v>0</v>
          </cell>
          <cell r="P346">
            <v>0</v>
          </cell>
          <cell r="Q346" t="str">
            <v>ADMINISTRADOR DE EMPRESAS</v>
          </cell>
          <cell r="R346">
            <v>0</v>
          </cell>
          <cell r="S346">
            <v>0</v>
          </cell>
          <cell r="T346">
            <v>0</v>
          </cell>
          <cell r="U346">
            <v>0</v>
          </cell>
          <cell r="V346">
            <v>0</v>
          </cell>
          <cell r="W346">
            <v>0</v>
          </cell>
          <cell r="X346">
            <v>0</v>
          </cell>
          <cell r="Y346" t="str">
            <v>Cumple</v>
          </cell>
          <cell r="Z346">
            <v>0</v>
          </cell>
          <cell r="AA346">
            <v>0</v>
          </cell>
          <cell r="AB346" t="str">
            <v>No</v>
          </cell>
          <cell r="AC346">
            <v>0</v>
          </cell>
          <cell r="AD346">
            <v>0</v>
          </cell>
          <cell r="AE346">
            <v>95.35</v>
          </cell>
          <cell r="AF346">
            <v>37662</v>
          </cell>
          <cell r="AG346">
            <v>221.93333333333334</v>
          </cell>
          <cell r="AH346">
            <v>337</v>
          </cell>
        </row>
        <row r="347">
          <cell r="F347">
            <v>52769587</v>
          </cell>
          <cell r="G347" t="str">
            <v>440</v>
          </cell>
          <cell r="H347" t="str">
            <v>24</v>
          </cell>
          <cell r="I347" t="str">
            <v>Sobresaliente</v>
          </cell>
          <cell r="J347" t="str">
            <v>No</v>
          </cell>
          <cell r="K347" t="str">
            <v>CUMPLE</v>
          </cell>
          <cell r="L347" t="str">
            <v>BACHILLER COMERCIAL CONTABILIDAD</v>
          </cell>
          <cell r="M347">
            <v>0</v>
          </cell>
          <cell r="N347">
            <v>0</v>
          </cell>
          <cell r="O347">
            <v>0</v>
          </cell>
          <cell r="P347">
            <v>0</v>
          </cell>
          <cell r="Q347" t="str">
            <v>ADMINISTRADOR DE EMPRESAS</v>
          </cell>
          <cell r="R347">
            <v>0</v>
          </cell>
          <cell r="S347">
            <v>0</v>
          </cell>
          <cell r="T347">
            <v>0</v>
          </cell>
          <cell r="U347">
            <v>0</v>
          </cell>
          <cell r="V347">
            <v>0</v>
          </cell>
          <cell r="W347">
            <v>0</v>
          </cell>
          <cell r="X347">
            <v>0</v>
          </cell>
          <cell r="Y347" t="str">
            <v>Cumple</v>
          </cell>
          <cell r="Z347">
            <v>0</v>
          </cell>
          <cell r="AA347">
            <v>0</v>
          </cell>
          <cell r="AB347" t="str">
            <v>No</v>
          </cell>
          <cell r="AC347">
            <v>0</v>
          </cell>
          <cell r="AD347">
            <v>0</v>
          </cell>
          <cell r="AE347">
            <v>95.3</v>
          </cell>
          <cell r="AF347">
            <v>38307</v>
          </cell>
          <cell r="AG347">
            <v>200.43333333333334</v>
          </cell>
          <cell r="AH347">
            <v>338</v>
          </cell>
        </row>
        <row r="348">
          <cell r="F348">
            <v>52531330</v>
          </cell>
          <cell r="G348" t="str">
            <v>440</v>
          </cell>
          <cell r="H348" t="str">
            <v>24</v>
          </cell>
          <cell r="I348" t="str">
            <v>Sobresaliente</v>
          </cell>
          <cell r="J348" t="str">
            <v>No</v>
          </cell>
          <cell r="K348" t="str">
            <v>CUMPLE</v>
          </cell>
          <cell r="L348" t="str">
            <v>BACHILLER ACADEMICO</v>
          </cell>
          <cell r="M348">
            <v>0</v>
          </cell>
          <cell r="N348">
            <v>0</v>
          </cell>
          <cell r="O348">
            <v>0</v>
          </cell>
          <cell r="P348">
            <v>0</v>
          </cell>
          <cell r="Q348" t="str">
            <v>LICENCIADO EN PREESCOLAR</v>
          </cell>
          <cell r="R348">
            <v>0</v>
          </cell>
          <cell r="S348">
            <v>0</v>
          </cell>
          <cell r="T348">
            <v>0</v>
          </cell>
          <cell r="U348">
            <v>0</v>
          </cell>
          <cell r="V348">
            <v>0</v>
          </cell>
          <cell r="W348">
            <v>0</v>
          </cell>
          <cell r="X348">
            <v>0</v>
          </cell>
          <cell r="Y348" t="str">
            <v>Cumple</v>
          </cell>
          <cell r="Z348">
            <v>0</v>
          </cell>
          <cell r="AA348">
            <v>0</v>
          </cell>
          <cell r="AB348" t="str">
            <v>No</v>
          </cell>
          <cell r="AC348">
            <v>0</v>
          </cell>
          <cell r="AD348">
            <v>0</v>
          </cell>
          <cell r="AE348">
            <v>94.9</v>
          </cell>
          <cell r="AF348">
            <v>42583</v>
          </cell>
          <cell r="AG348">
            <v>57.9</v>
          </cell>
          <cell r="AH348">
            <v>339</v>
          </cell>
        </row>
        <row r="349">
          <cell r="F349">
            <v>39666779</v>
          </cell>
          <cell r="G349" t="str">
            <v>440</v>
          </cell>
          <cell r="H349" t="str">
            <v>24</v>
          </cell>
          <cell r="I349" t="str">
            <v>Sobresaliente</v>
          </cell>
          <cell r="J349" t="str">
            <v>No</v>
          </cell>
          <cell r="K349" t="str">
            <v>CUMPLE</v>
          </cell>
          <cell r="L349" t="str">
            <v>BACHILLER COMERCIAL</v>
          </cell>
          <cell r="M349">
            <v>0</v>
          </cell>
          <cell r="N349">
            <v>0</v>
          </cell>
          <cell r="O349">
            <v>0</v>
          </cell>
          <cell r="P349">
            <v>0</v>
          </cell>
          <cell r="Q349" t="str">
            <v>ADMINISTRADOR DE EMPRESAS</v>
          </cell>
          <cell r="R349">
            <v>0</v>
          </cell>
          <cell r="S349">
            <v>0</v>
          </cell>
          <cell r="T349">
            <v>0</v>
          </cell>
          <cell r="U349">
            <v>0</v>
          </cell>
          <cell r="V349">
            <v>0</v>
          </cell>
          <cell r="W349">
            <v>0</v>
          </cell>
          <cell r="X349">
            <v>0</v>
          </cell>
          <cell r="Y349" t="str">
            <v>Cumple</v>
          </cell>
          <cell r="Z349">
            <v>0</v>
          </cell>
          <cell r="AA349">
            <v>0</v>
          </cell>
          <cell r="AB349" t="str">
            <v>No</v>
          </cell>
          <cell r="AC349">
            <v>0</v>
          </cell>
          <cell r="AD349">
            <v>0</v>
          </cell>
          <cell r="AE349">
            <v>92.88</v>
          </cell>
          <cell r="AF349">
            <v>38364</v>
          </cell>
          <cell r="AG349">
            <v>198.53333333333333</v>
          </cell>
          <cell r="AH349">
            <v>340</v>
          </cell>
        </row>
        <row r="350">
          <cell r="F350">
            <v>51962732</v>
          </cell>
          <cell r="G350" t="str">
            <v>407</v>
          </cell>
          <cell r="H350" t="str">
            <v>24</v>
          </cell>
          <cell r="I350" t="str">
            <v>Sobresaliente</v>
          </cell>
          <cell r="J350" t="str">
            <v>No</v>
          </cell>
          <cell r="K350" t="str">
            <v>CUMPLE</v>
          </cell>
          <cell r="L350" t="str">
            <v>bachiller academico</v>
          </cell>
          <cell r="M350">
            <v>0</v>
          </cell>
          <cell r="N350">
            <v>0</v>
          </cell>
          <cell r="O350">
            <v>0</v>
          </cell>
          <cell r="P350">
            <v>0</v>
          </cell>
          <cell r="Q350" t="str">
            <v>LICENCIADO EN EDUCACION PREESCOLAR</v>
          </cell>
          <cell r="R350">
            <v>0</v>
          </cell>
          <cell r="S350">
            <v>0</v>
          </cell>
          <cell r="T350">
            <v>0</v>
          </cell>
          <cell r="U350">
            <v>0</v>
          </cell>
          <cell r="V350">
            <v>0</v>
          </cell>
          <cell r="W350">
            <v>0</v>
          </cell>
          <cell r="X350">
            <v>0</v>
          </cell>
          <cell r="Y350" t="str">
            <v>Cumple</v>
          </cell>
          <cell r="Z350">
            <v>0</v>
          </cell>
          <cell r="AA350">
            <v>0</v>
          </cell>
          <cell r="AB350" t="str">
            <v>No</v>
          </cell>
          <cell r="AC350">
            <v>0</v>
          </cell>
          <cell r="AD350">
            <v>0</v>
          </cell>
          <cell r="AE350">
            <v>92.11</v>
          </cell>
          <cell r="AF350">
            <v>34015</v>
          </cell>
          <cell r="AG350">
            <v>343.5</v>
          </cell>
          <cell r="AH350">
            <v>341</v>
          </cell>
        </row>
        <row r="351">
          <cell r="F351">
            <v>39761576</v>
          </cell>
          <cell r="G351" t="str">
            <v>407</v>
          </cell>
          <cell r="H351" t="str">
            <v>24</v>
          </cell>
          <cell r="I351" t="str">
            <v>Sobresaliente</v>
          </cell>
          <cell r="J351" t="str">
            <v>No</v>
          </cell>
          <cell r="K351" t="str">
            <v>CUMPLE</v>
          </cell>
          <cell r="L351" t="str">
            <v xml:space="preserve">Académico </v>
          </cell>
          <cell r="M351">
            <v>0</v>
          </cell>
          <cell r="N351">
            <v>0</v>
          </cell>
          <cell r="O351">
            <v>0</v>
          </cell>
          <cell r="P351">
            <v>0</v>
          </cell>
          <cell r="Q351" t="str">
            <v>LICENCIADO EN PEDAGOGIA INFANTIL</v>
          </cell>
          <cell r="R351">
            <v>0</v>
          </cell>
          <cell r="S351">
            <v>0</v>
          </cell>
          <cell r="T351">
            <v>0</v>
          </cell>
          <cell r="U351">
            <v>0</v>
          </cell>
          <cell r="V351">
            <v>0</v>
          </cell>
          <cell r="W351">
            <v>0</v>
          </cell>
          <cell r="X351">
            <v>0</v>
          </cell>
          <cell r="Y351" t="str">
            <v>Cumple</v>
          </cell>
          <cell r="Z351">
            <v>0</v>
          </cell>
          <cell r="AA351">
            <v>0</v>
          </cell>
          <cell r="AB351" t="str">
            <v>No</v>
          </cell>
          <cell r="AC351">
            <v>0</v>
          </cell>
          <cell r="AD351">
            <v>0</v>
          </cell>
          <cell r="AE351">
            <v>91.43</v>
          </cell>
          <cell r="AF351">
            <v>43649</v>
          </cell>
          <cell r="AG351">
            <v>22.366666666666667</v>
          </cell>
          <cell r="AH351">
            <v>342</v>
          </cell>
        </row>
        <row r="352">
          <cell r="F352">
            <v>36282777</v>
          </cell>
          <cell r="G352" t="str">
            <v>407</v>
          </cell>
          <cell r="H352" t="str">
            <v>24</v>
          </cell>
          <cell r="I352" t="str">
            <v>Sobresaliente</v>
          </cell>
          <cell r="J352" t="str">
            <v>No</v>
          </cell>
          <cell r="K352" t="str">
            <v>CUMPLE</v>
          </cell>
          <cell r="L352" t="str">
            <v>bachiller Pedagógico</v>
          </cell>
          <cell r="M352">
            <v>0</v>
          </cell>
          <cell r="N352" t="str">
            <v>TECNOLOGO EN GESTION INDUSTRIAL</v>
          </cell>
          <cell r="O352">
            <v>0</v>
          </cell>
          <cell r="P352">
            <v>0</v>
          </cell>
          <cell r="Q352" t="str">
            <v>ADMINISTRADOR DE EMPRESAS</v>
          </cell>
          <cell r="R352">
            <v>0</v>
          </cell>
          <cell r="S352">
            <v>0</v>
          </cell>
          <cell r="T352">
            <v>0</v>
          </cell>
          <cell r="U352">
            <v>0</v>
          </cell>
          <cell r="V352">
            <v>0</v>
          </cell>
          <cell r="W352">
            <v>0</v>
          </cell>
          <cell r="X352">
            <v>0</v>
          </cell>
          <cell r="Y352" t="str">
            <v>Cumple</v>
          </cell>
          <cell r="Z352">
            <v>0</v>
          </cell>
          <cell r="AA352">
            <v>0</v>
          </cell>
          <cell r="AB352" t="str">
            <v>No</v>
          </cell>
          <cell r="AC352">
            <v>0</v>
          </cell>
          <cell r="AD352">
            <v>0</v>
          </cell>
          <cell r="AE352">
            <v>90.64</v>
          </cell>
          <cell r="AF352">
            <v>43685</v>
          </cell>
          <cell r="AG352">
            <v>21.166666666666668</v>
          </cell>
          <cell r="AH352">
            <v>343</v>
          </cell>
        </row>
        <row r="353">
          <cell r="F353">
            <v>11302955</v>
          </cell>
          <cell r="G353" t="str">
            <v>407</v>
          </cell>
          <cell r="H353" t="str">
            <v>24</v>
          </cell>
          <cell r="I353" t="str">
            <v>Sobresaliente</v>
          </cell>
          <cell r="J353" t="str">
            <v>No</v>
          </cell>
          <cell r="K353" t="str">
            <v>CUMPLE</v>
          </cell>
          <cell r="L353" t="str">
            <v>BACHILLER CONTABLE</v>
          </cell>
          <cell r="M353">
            <v>0</v>
          </cell>
          <cell r="N353">
            <v>0</v>
          </cell>
          <cell r="O353">
            <v>0</v>
          </cell>
          <cell r="P353">
            <v>0</v>
          </cell>
          <cell r="Q353" t="str">
            <v>ECONOMISTA</v>
          </cell>
          <cell r="R353">
            <v>0</v>
          </cell>
          <cell r="S353">
            <v>0</v>
          </cell>
          <cell r="T353">
            <v>0</v>
          </cell>
          <cell r="U353">
            <v>0</v>
          </cell>
          <cell r="V353">
            <v>0</v>
          </cell>
          <cell r="W353">
            <v>0</v>
          </cell>
          <cell r="X353">
            <v>0</v>
          </cell>
          <cell r="Y353" t="str">
            <v>Cumple</v>
          </cell>
          <cell r="Z353">
            <v>0</v>
          </cell>
          <cell r="AA353">
            <v>0</v>
          </cell>
          <cell r="AB353" t="str">
            <v>No</v>
          </cell>
          <cell r="AC353">
            <v>0</v>
          </cell>
          <cell r="AD353">
            <v>0</v>
          </cell>
          <cell r="AE353">
            <v>90.23</v>
          </cell>
          <cell r="AF353">
            <v>35325</v>
          </cell>
          <cell r="AG353">
            <v>299.83333333333331</v>
          </cell>
          <cell r="AH353">
            <v>344</v>
          </cell>
        </row>
        <row r="354">
          <cell r="F354">
            <v>1016063572</v>
          </cell>
          <cell r="G354" t="str">
            <v>407</v>
          </cell>
          <cell r="H354" t="str">
            <v>24</v>
          </cell>
          <cell r="I354" t="str">
            <v>Satisfactorio</v>
          </cell>
          <cell r="J354" t="str">
            <v>No</v>
          </cell>
          <cell r="K354" t="str">
            <v>CUMPLE</v>
          </cell>
          <cell r="L354" t="str">
            <v xml:space="preserve">BACHILLER </v>
          </cell>
          <cell r="M354">
            <v>0</v>
          </cell>
          <cell r="N354">
            <v>0</v>
          </cell>
          <cell r="O354">
            <v>0</v>
          </cell>
          <cell r="P354">
            <v>0</v>
          </cell>
          <cell r="Q354" t="str">
            <v>ADMINISTRADOR PUBLICO</v>
          </cell>
          <cell r="R354">
            <v>0</v>
          </cell>
          <cell r="S354">
            <v>0</v>
          </cell>
          <cell r="T354">
            <v>0</v>
          </cell>
          <cell r="U354">
            <v>0</v>
          </cell>
          <cell r="V354">
            <v>0</v>
          </cell>
          <cell r="W354">
            <v>0</v>
          </cell>
          <cell r="Y354" t="str">
            <v>Cumple</v>
          </cell>
          <cell r="Z354">
            <v>0</v>
          </cell>
          <cell r="AA354">
            <v>0</v>
          </cell>
          <cell r="AB354" t="str">
            <v>No</v>
          </cell>
          <cell r="AC354">
            <v>0</v>
          </cell>
          <cell r="AD354">
            <v>0</v>
          </cell>
          <cell r="AE354">
            <v>66</v>
          </cell>
          <cell r="AF354">
            <v>43745</v>
          </cell>
          <cell r="AG354">
            <v>19.166666666666668</v>
          </cell>
          <cell r="AH354">
            <v>345</v>
          </cell>
        </row>
        <row r="355">
          <cell r="F355">
            <v>79895737</v>
          </cell>
          <cell r="G355" t="str">
            <v>407</v>
          </cell>
          <cell r="H355" t="str">
            <v>22</v>
          </cell>
          <cell r="I355" t="str">
            <v>Sobresaliente</v>
          </cell>
          <cell r="J355" t="str">
            <v>No</v>
          </cell>
          <cell r="K355" t="str">
            <v>CUMPLE</v>
          </cell>
          <cell r="L355" t="str">
            <v>BACHILLER ACADEMICO</v>
          </cell>
          <cell r="M355">
            <v>0</v>
          </cell>
          <cell r="N355">
            <v>0</v>
          </cell>
          <cell r="O355">
            <v>0</v>
          </cell>
          <cell r="P355">
            <v>0</v>
          </cell>
          <cell r="Q355" t="str">
            <v>ADMINISTRACION PUBLICA</v>
          </cell>
          <cell r="R355">
            <v>0</v>
          </cell>
          <cell r="S355" t="str">
            <v>ESPECIALIZACIÓN EN GESTIÓN EMPRESARIAL</v>
          </cell>
          <cell r="T355">
            <v>0</v>
          </cell>
          <cell r="U355">
            <v>0</v>
          </cell>
          <cell r="V355">
            <v>0</v>
          </cell>
          <cell r="W355">
            <v>0</v>
          </cell>
          <cell r="X355">
            <v>0</v>
          </cell>
          <cell r="Y355" t="str">
            <v>Cumple</v>
          </cell>
          <cell r="Z355">
            <v>0</v>
          </cell>
          <cell r="AA355">
            <v>0</v>
          </cell>
          <cell r="AB355" t="str">
            <v>ESPECIALIZACIÓN PROFESIONAL</v>
          </cell>
          <cell r="AC355">
            <v>40</v>
          </cell>
          <cell r="AD355">
            <v>40</v>
          </cell>
          <cell r="AE355">
            <v>100</v>
          </cell>
          <cell r="AF355">
            <v>36971</v>
          </cell>
          <cell r="AG355">
            <v>244.96666666666667</v>
          </cell>
          <cell r="AH355">
            <v>346</v>
          </cell>
        </row>
        <row r="356">
          <cell r="F356">
            <v>79663339</v>
          </cell>
          <cell r="G356" t="str">
            <v>407</v>
          </cell>
          <cell r="H356" t="str">
            <v>22</v>
          </cell>
          <cell r="I356" t="str">
            <v>Sobresaliente</v>
          </cell>
          <cell r="J356" t="str">
            <v>No</v>
          </cell>
          <cell r="K356" t="str">
            <v>CUMPLE</v>
          </cell>
          <cell r="L356" t="str">
            <v>Bachiller Academico</v>
          </cell>
          <cell r="M356">
            <v>0</v>
          </cell>
          <cell r="N356">
            <v>0</v>
          </cell>
          <cell r="O356">
            <v>0</v>
          </cell>
          <cell r="P356">
            <v>0</v>
          </cell>
          <cell r="Q356" t="str">
            <v>ADMINISTRACION DE EMPRESAS</v>
          </cell>
          <cell r="R356">
            <v>0</v>
          </cell>
          <cell r="S356" t="str">
            <v>ESPECIALIZACION EN GERENCIA DE PROYECTOS EDUCATIVOS INSTITUCIONALES</v>
          </cell>
          <cell r="T356">
            <v>0</v>
          </cell>
          <cell r="U356">
            <v>0</v>
          </cell>
          <cell r="V356">
            <v>0</v>
          </cell>
          <cell r="W356">
            <v>0</v>
          </cell>
          <cell r="X356">
            <v>0</v>
          </cell>
          <cell r="Y356" t="str">
            <v>Cumple</v>
          </cell>
          <cell r="Z356">
            <v>0</v>
          </cell>
          <cell r="AA356">
            <v>0</v>
          </cell>
          <cell r="AB356" t="str">
            <v>ESPECIALIZACIÓN PROFESIONAL</v>
          </cell>
          <cell r="AC356">
            <v>40</v>
          </cell>
          <cell r="AD356">
            <v>40</v>
          </cell>
          <cell r="AE356">
            <v>95.68</v>
          </cell>
          <cell r="AF356">
            <v>38265</v>
          </cell>
          <cell r="AG356">
            <v>201.83333333333334</v>
          </cell>
          <cell r="AH356">
            <v>347</v>
          </cell>
        </row>
        <row r="357">
          <cell r="F357">
            <v>51612519</v>
          </cell>
          <cell r="G357" t="str">
            <v>407</v>
          </cell>
          <cell r="H357" t="str">
            <v>22</v>
          </cell>
          <cell r="I357" t="str">
            <v>Sobresaliente</v>
          </cell>
          <cell r="J357" t="str">
            <v>No</v>
          </cell>
          <cell r="K357" t="str">
            <v>CUMPLE</v>
          </cell>
          <cell r="L357" t="str">
            <v>Maestra bachiller</v>
          </cell>
          <cell r="M357">
            <v>0</v>
          </cell>
          <cell r="N357">
            <v>0</v>
          </cell>
          <cell r="O357">
            <v>0</v>
          </cell>
          <cell r="P357">
            <v>0</v>
          </cell>
          <cell r="Q357" t="str">
            <v>CONTADOR PUBLICO</v>
          </cell>
          <cell r="R357">
            <v>0</v>
          </cell>
          <cell r="S357">
            <v>0</v>
          </cell>
          <cell r="T357">
            <v>0</v>
          </cell>
          <cell r="U357">
            <v>0</v>
          </cell>
          <cell r="V357">
            <v>0</v>
          </cell>
          <cell r="W357">
            <v>0</v>
          </cell>
          <cell r="X357">
            <v>0</v>
          </cell>
          <cell r="Y357" t="str">
            <v>Cumple</v>
          </cell>
          <cell r="Z357">
            <v>0</v>
          </cell>
          <cell r="AA357">
            <v>0</v>
          </cell>
          <cell r="AB357" t="str">
            <v>No</v>
          </cell>
          <cell r="AC357">
            <v>0</v>
          </cell>
          <cell r="AD357">
            <v>0</v>
          </cell>
          <cell r="AE357">
            <v>100</v>
          </cell>
          <cell r="AF357">
            <v>43761</v>
          </cell>
          <cell r="AG357">
            <v>18.633333333333333</v>
          </cell>
          <cell r="AH357">
            <v>348</v>
          </cell>
        </row>
        <row r="358">
          <cell r="F358">
            <v>52447669</v>
          </cell>
          <cell r="G358" t="str">
            <v>425</v>
          </cell>
          <cell r="H358" t="str">
            <v>22</v>
          </cell>
          <cell r="I358" t="str">
            <v>Sobresaliente</v>
          </cell>
          <cell r="J358" t="str">
            <v>No</v>
          </cell>
          <cell r="K358" t="str">
            <v>CUMPLE</v>
          </cell>
          <cell r="L358" t="str">
            <v>BACHILLER ACADÉMICO</v>
          </cell>
          <cell r="M358" t="str">
            <v>TECNICO PROFESIONAL EN CONTABILIDAD Y FINANZAS</v>
          </cell>
          <cell r="N358" t="str">
            <v>TECNOLOGO EN GESTION CONTABLE Y FINANCIERA</v>
          </cell>
          <cell r="O358">
            <v>0</v>
          </cell>
          <cell r="P358">
            <v>0</v>
          </cell>
          <cell r="Q358" t="str">
            <v>CONTADOR PUBLICO</v>
          </cell>
          <cell r="R358">
            <v>0</v>
          </cell>
          <cell r="S358">
            <v>0</v>
          </cell>
          <cell r="T358">
            <v>0</v>
          </cell>
          <cell r="U358">
            <v>0</v>
          </cell>
          <cell r="V358">
            <v>0</v>
          </cell>
          <cell r="W358">
            <v>0</v>
          </cell>
          <cell r="X358">
            <v>0</v>
          </cell>
          <cell r="Y358" t="str">
            <v>Cumple</v>
          </cell>
          <cell r="Z358">
            <v>0</v>
          </cell>
          <cell r="AA358">
            <v>0</v>
          </cell>
          <cell r="AB358" t="str">
            <v>No</v>
          </cell>
          <cell r="AC358">
            <v>0</v>
          </cell>
          <cell r="AD358">
            <v>0</v>
          </cell>
          <cell r="AE358">
            <v>99.5</v>
          </cell>
          <cell r="AF358">
            <v>43430</v>
          </cell>
          <cell r="AG358">
            <v>29.666666666666668</v>
          </cell>
          <cell r="AH358">
            <v>349</v>
          </cell>
        </row>
        <row r="359">
          <cell r="F359">
            <v>28381599</v>
          </cell>
          <cell r="G359" t="str">
            <v>407</v>
          </cell>
          <cell r="H359" t="str">
            <v>20</v>
          </cell>
          <cell r="I359" t="str">
            <v>Sobresaliente</v>
          </cell>
          <cell r="J359" t="str">
            <v>No</v>
          </cell>
          <cell r="K359" t="str">
            <v>CUMPLE</v>
          </cell>
          <cell r="L359" t="str">
            <v>BACHILLER ACADEMICO</v>
          </cell>
          <cell r="M359">
            <v>0</v>
          </cell>
          <cell r="N359">
            <v>0</v>
          </cell>
          <cell r="O359">
            <v>0</v>
          </cell>
          <cell r="P359">
            <v>0</v>
          </cell>
          <cell r="Q359" t="str">
            <v>LICENCIADO(A) EN MATEMATICAS E INFORMATICA</v>
          </cell>
          <cell r="R359">
            <v>0</v>
          </cell>
          <cell r="S359" t="str">
            <v>ESPECIALISTA EN GESTIÓN PÚBLICA</v>
          </cell>
          <cell r="T359">
            <v>0</v>
          </cell>
          <cell r="U359">
            <v>0</v>
          </cell>
          <cell r="V359">
            <v>0</v>
          </cell>
          <cell r="W359">
            <v>53</v>
          </cell>
          <cell r="X359">
            <v>0</v>
          </cell>
          <cell r="Y359" t="str">
            <v>Cumple</v>
          </cell>
          <cell r="Z359">
            <v>53</v>
          </cell>
          <cell r="AA359">
            <v>25</v>
          </cell>
          <cell r="AB359" t="str">
            <v>ESPECIALIZACIÓN PROFESIONAL</v>
          </cell>
          <cell r="AC359">
            <v>40</v>
          </cell>
          <cell r="AD359">
            <v>65</v>
          </cell>
          <cell r="AE359">
            <v>100</v>
          </cell>
          <cell r="AF359">
            <v>40725</v>
          </cell>
          <cell r="AG359">
            <v>119.83333333333333</v>
          </cell>
          <cell r="AH359">
            <v>350</v>
          </cell>
        </row>
        <row r="360">
          <cell r="F360">
            <v>36114080</v>
          </cell>
          <cell r="G360" t="str">
            <v>407</v>
          </cell>
          <cell r="H360" t="str">
            <v>20</v>
          </cell>
          <cell r="I360" t="str">
            <v>Sobresaliente</v>
          </cell>
          <cell r="J360" t="str">
            <v>No</v>
          </cell>
          <cell r="K360" t="str">
            <v>CUMPLE</v>
          </cell>
          <cell r="L360" t="str">
            <v>Bachiller Académico</v>
          </cell>
          <cell r="M360" t="str">
            <v>TÉCNICO PROFESIONAL EN ASISTENCIA ADMINISTRATIVA</v>
          </cell>
          <cell r="N360">
            <v>0</v>
          </cell>
          <cell r="O360">
            <v>0</v>
          </cell>
          <cell r="P360">
            <v>0</v>
          </cell>
          <cell r="Q360" t="str">
            <v>ADMINISTRADOR DE EMPRESAS AGROPECUARIAS</v>
          </cell>
          <cell r="R360">
            <v>0</v>
          </cell>
          <cell r="S360" t="str">
            <v>ESPECIALISTA EN GESTION PUBLICA</v>
          </cell>
          <cell r="T360">
            <v>0</v>
          </cell>
          <cell r="U360">
            <v>0</v>
          </cell>
          <cell r="V360">
            <v>0</v>
          </cell>
          <cell r="W360">
            <v>0</v>
          </cell>
          <cell r="X360">
            <v>0</v>
          </cell>
          <cell r="Y360" t="str">
            <v>Cumple</v>
          </cell>
          <cell r="Z360">
            <v>0</v>
          </cell>
          <cell r="AA360">
            <v>0</v>
          </cell>
          <cell r="AB360" t="str">
            <v>ESPECIALIZACIÓN PROFESIONAL</v>
          </cell>
          <cell r="AC360">
            <v>40</v>
          </cell>
          <cell r="AD360">
            <v>40</v>
          </cell>
          <cell r="AE360">
            <v>100</v>
          </cell>
          <cell r="AF360">
            <v>43649</v>
          </cell>
          <cell r="AG360">
            <v>22.366666666666667</v>
          </cell>
          <cell r="AH360">
            <v>351</v>
          </cell>
        </row>
        <row r="361">
          <cell r="F361">
            <v>1013615593</v>
          </cell>
          <cell r="G361" t="str">
            <v>407</v>
          </cell>
          <cell r="H361" t="str">
            <v>20</v>
          </cell>
          <cell r="I361" t="str">
            <v>Sobresaliente</v>
          </cell>
          <cell r="J361" t="str">
            <v>No</v>
          </cell>
          <cell r="K361" t="str">
            <v>CUMPLE</v>
          </cell>
          <cell r="L361" t="str">
            <v>BACHILLER ACADEMICO</v>
          </cell>
          <cell r="M361">
            <v>0</v>
          </cell>
          <cell r="N361">
            <v>0</v>
          </cell>
          <cell r="O361">
            <v>0</v>
          </cell>
          <cell r="P361">
            <v>0</v>
          </cell>
          <cell r="Q361" t="str">
            <v>ECONOMISTA</v>
          </cell>
          <cell r="R361">
            <v>0</v>
          </cell>
          <cell r="S361" t="str">
            <v>ESPECIALISTA EN ADMINISTRACION FINANCIERA</v>
          </cell>
          <cell r="T361">
            <v>0</v>
          </cell>
          <cell r="U361">
            <v>0</v>
          </cell>
          <cell r="V361">
            <v>0</v>
          </cell>
          <cell r="W361">
            <v>0</v>
          </cell>
          <cell r="X361">
            <v>0</v>
          </cell>
          <cell r="Y361" t="str">
            <v>Cumple</v>
          </cell>
          <cell r="Z361">
            <v>0</v>
          </cell>
          <cell r="AA361">
            <v>0</v>
          </cell>
          <cell r="AB361" t="str">
            <v>ESPECIALIZACIÓN PROFESIONAL</v>
          </cell>
          <cell r="AC361">
            <v>40</v>
          </cell>
          <cell r="AD361">
            <v>40</v>
          </cell>
          <cell r="AE361">
            <v>99.79</v>
          </cell>
          <cell r="AF361">
            <v>43423</v>
          </cell>
          <cell r="AG361">
            <v>29.9</v>
          </cell>
          <cell r="AH361">
            <v>352</v>
          </cell>
        </row>
        <row r="362">
          <cell r="F362">
            <v>1030560926</v>
          </cell>
          <cell r="G362" t="str">
            <v>407</v>
          </cell>
          <cell r="H362" t="str">
            <v>20</v>
          </cell>
          <cell r="I362" t="str">
            <v>Sobresaliente</v>
          </cell>
          <cell r="J362" t="str">
            <v>No</v>
          </cell>
          <cell r="K362" t="str">
            <v>CUMPLE</v>
          </cell>
          <cell r="L362" t="str">
            <v>Bachiller Técnico industrial</v>
          </cell>
          <cell r="M362">
            <v>0</v>
          </cell>
          <cell r="N362">
            <v>0</v>
          </cell>
          <cell r="O362">
            <v>0</v>
          </cell>
          <cell r="P362">
            <v>0</v>
          </cell>
          <cell r="Q362" t="str">
            <v>ADMINISTRADOR PUBLICO</v>
          </cell>
          <cell r="R362">
            <v>0</v>
          </cell>
          <cell r="S362" t="str">
            <v>ESPECIALISTA EN ALTA GERENCIA</v>
          </cell>
          <cell r="T362">
            <v>0</v>
          </cell>
          <cell r="U362">
            <v>0</v>
          </cell>
          <cell r="V362">
            <v>0</v>
          </cell>
          <cell r="W362">
            <v>0</v>
          </cell>
          <cell r="X362">
            <v>0</v>
          </cell>
          <cell r="Y362" t="str">
            <v>Cumple</v>
          </cell>
          <cell r="Z362">
            <v>0</v>
          </cell>
          <cell r="AA362">
            <v>0</v>
          </cell>
          <cell r="AB362" t="str">
            <v>ESPECIALIZACIÓN PROFESIONAL</v>
          </cell>
          <cell r="AC362">
            <v>40</v>
          </cell>
          <cell r="AD362">
            <v>40</v>
          </cell>
          <cell r="AE362">
            <v>93.92</v>
          </cell>
          <cell r="AF362">
            <v>43425</v>
          </cell>
          <cell r="AG362">
            <v>29.833333333333332</v>
          </cell>
          <cell r="AH362">
            <v>353</v>
          </cell>
        </row>
        <row r="363">
          <cell r="F363">
            <v>51914247</v>
          </cell>
          <cell r="G363" t="str">
            <v>407</v>
          </cell>
          <cell r="H363" t="str">
            <v>20</v>
          </cell>
          <cell r="I363" t="str">
            <v>Sobresaliente</v>
          </cell>
          <cell r="J363" t="str">
            <v>No</v>
          </cell>
          <cell r="K363" t="str">
            <v>CUMPLE</v>
          </cell>
          <cell r="L363" t="str">
            <v>BACHILLER ACADEMICO</v>
          </cell>
          <cell r="M363">
            <v>0</v>
          </cell>
          <cell r="N363">
            <v>0</v>
          </cell>
          <cell r="O363">
            <v>0</v>
          </cell>
          <cell r="P363">
            <v>0</v>
          </cell>
          <cell r="Q363" t="str">
            <v>CONTADOR PUBLICO</v>
          </cell>
          <cell r="R363">
            <v>0</v>
          </cell>
          <cell r="S363">
            <v>0</v>
          </cell>
          <cell r="T363">
            <v>0</v>
          </cell>
          <cell r="U363">
            <v>0</v>
          </cell>
          <cell r="V363">
            <v>0</v>
          </cell>
          <cell r="W363">
            <v>0</v>
          </cell>
          <cell r="X363">
            <v>0</v>
          </cell>
          <cell r="Y363" t="str">
            <v>Cumple</v>
          </cell>
          <cell r="Z363">
            <v>0</v>
          </cell>
          <cell r="AA363">
            <v>0</v>
          </cell>
          <cell r="AB363" t="str">
            <v>No</v>
          </cell>
          <cell r="AC363">
            <v>0</v>
          </cell>
          <cell r="AD363">
            <v>0</v>
          </cell>
          <cell r="AE363">
            <v>100</v>
          </cell>
          <cell r="AF363">
            <v>40665</v>
          </cell>
          <cell r="AG363">
            <v>121.83333333333333</v>
          </cell>
          <cell r="AH363">
            <v>354</v>
          </cell>
        </row>
        <row r="364">
          <cell r="F364">
            <v>39535229</v>
          </cell>
          <cell r="G364" t="str">
            <v>407</v>
          </cell>
          <cell r="H364" t="str">
            <v>20</v>
          </cell>
          <cell r="I364" t="str">
            <v>Sobresaliente</v>
          </cell>
          <cell r="J364" t="str">
            <v>No</v>
          </cell>
          <cell r="K364" t="str">
            <v>CUMPLE</v>
          </cell>
          <cell r="L364" t="str">
            <v>BACHILLER ACADEMICO</v>
          </cell>
          <cell r="M364">
            <v>0</v>
          </cell>
          <cell r="N364">
            <v>0</v>
          </cell>
          <cell r="O364">
            <v>0</v>
          </cell>
          <cell r="P364">
            <v>0</v>
          </cell>
          <cell r="Q364" t="str">
            <v>ADMINISTRADOR DE EMPRESAS</v>
          </cell>
          <cell r="R364">
            <v>0</v>
          </cell>
          <cell r="S364">
            <v>0</v>
          </cell>
          <cell r="T364">
            <v>0</v>
          </cell>
          <cell r="U364">
            <v>0</v>
          </cell>
          <cell r="V364">
            <v>0</v>
          </cell>
          <cell r="W364">
            <v>0</v>
          </cell>
          <cell r="X364">
            <v>0</v>
          </cell>
          <cell r="Y364" t="str">
            <v>Cumple</v>
          </cell>
          <cell r="Z364">
            <v>0</v>
          </cell>
          <cell r="AA364">
            <v>0</v>
          </cell>
          <cell r="AB364" t="str">
            <v>No</v>
          </cell>
          <cell r="AC364">
            <v>0</v>
          </cell>
          <cell r="AD364">
            <v>0</v>
          </cell>
          <cell r="AE364">
            <v>100</v>
          </cell>
          <cell r="AF364">
            <v>40918</v>
          </cell>
          <cell r="AG364">
            <v>113.4</v>
          </cell>
          <cell r="AH364">
            <v>355</v>
          </cell>
        </row>
        <row r="365">
          <cell r="F365">
            <v>80162731</v>
          </cell>
          <cell r="G365" t="str">
            <v>407</v>
          </cell>
          <cell r="H365" t="str">
            <v>20</v>
          </cell>
          <cell r="I365" t="str">
            <v>Sobresaliente</v>
          </cell>
          <cell r="J365" t="str">
            <v>No</v>
          </cell>
          <cell r="K365" t="str">
            <v>CUMPLE</v>
          </cell>
          <cell r="L365" t="str">
            <v>bachiller tecnico</v>
          </cell>
          <cell r="M365">
            <v>0</v>
          </cell>
          <cell r="N365">
            <v>0</v>
          </cell>
          <cell r="O365">
            <v>0</v>
          </cell>
          <cell r="P365">
            <v>0</v>
          </cell>
          <cell r="Q365" t="str">
            <v>ECONOMISTA</v>
          </cell>
          <cell r="R365">
            <v>0</v>
          </cell>
          <cell r="S365">
            <v>0</v>
          </cell>
          <cell r="T365">
            <v>0</v>
          </cell>
          <cell r="U365">
            <v>0</v>
          </cell>
          <cell r="V365">
            <v>0</v>
          </cell>
          <cell r="W365">
            <v>0</v>
          </cell>
          <cell r="X365">
            <v>0</v>
          </cell>
          <cell r="Y365" t="str">
            <v>Cumple</v>
          </cell>
          <cell r="Z365">
            <v>0</v>
          </cell>
          <cell r="AA365">
            <v>0</v>
          </cell>
          <cell r="AB365" t="str">
            <v>No</v>
          </cell>
          <cell r="AC365">
            <v>0</v>
          </cell>
          <cell r="AD365">
            <v>0</v>
          </cell>
          <cell r="AE365">
            <v>100</v>
          </cell>
          <cell r="AF365">
            <v>43411</v>
          </cell>
          <cell r="AG365">
            <v>30.3</v>
          </cell>
          <cell r="AH365">
            <v>356</v>
          </cell>
        </row>
        <row r="366">
          <cell r="F366">
            <v>79830493</v>
          </cell>
          <cell r="G366" t="str">
            <v>407</v>
          </cell>
          <cell r="H366" t="str">
            <v>20</v>
          </cell>
          <cell r="I366" t="str">
            <v>Sobresaliente</v>
          </cell>
          <cell r="J366" t="str">
            <v>No</v>
          </cell>
          <cell r="K366" t="str">
            <v>CUMPLE</v>
          </cell>
          <cell r="L366" t="str">
            <v>bachiller</v>
          </cell>
          <cell r="M366">
            <v>0</v>
          </cell>
          <cell r="N366">
            <v>0</v>
          </cell>
          <cell r="O366">
            <v>0</v>
          </cell>
          <cell r="P366">
            <v>0</v>
          </cell>
          <cell r="Q366" t="str">
            <v>ADMINISTRADOR DE EMPRESAS COMERCIALES</v>
          </cell>
          <cell r="R366">
            <v>0</v>
          </cell>
          <cell r="S366">
            <v>0</v>
          </cell>
          <cell r="T366">
            <v>0</v>
          </cell>
          <cell r="U366">
            <v>0</v>
          </cell>
          <cell r="V366">
            <v>0</v>
          </cell>
          <cell r="W366">
            <v>0</v>
          </cell>
          <cell r="X366">
            <v>0</v>
          </cell>
          <cell r="Y366" t="str">
            <v>Cumple</v>
          </cell>
          <cell r="Z366">
            <v>0</v>
          </cell>
          <cell r="AA366">
            <v>0</v>
          </cell>
          <cell r="AB366" t="str">
            <v>No</v>
          </cell>
          <cell r="AC366">
            <v>0</v>
          </cell>
          <cell r="AD366">
            <v>0</v>
          </cell>
          <cell r="AE366">
            <v>100</v>
          </cell>
          <cell r="AF366">
            <v>43425</v>
          </cell>
          <cell r="AG366">
            <v>29.833333333333332</v>
          </cell>
          <cell r="AH366">
            <v>357</v>
          </cell>
        </row>
        <row r="367">
          <cell r="F367">
            <v>1022940025</v>
          </cell>
          <cell r="G367" t="str">
            <v>407</v>
          </cell>
          <cell r="H367" t="str">
            <v>20</v>
          </cell>
          <cell r="I367" t="str">
            <v>Sobresaliente</v>
          </cell>
          <cell r="J367" t="str">
            <v>No</v>
          </cell>
          <cell r="K367" t="str">
            <v>CUMPLE</v>
          </cell>
          <cell r="L367" t="str">
            <v>BACHILLER ACADEMIMO</v>
          </cell>
          <cell r="M367" t="str">
            <v>Técnico profesional en gestión contable y financiera</v>
          </cell>
          <cell r="N367">
            <v>0</v>
          </cell>
          <cell r="O367">
            <v>0</v>
          </cell>
          <cell r="P367">
            <v>0</v>
          </cell>
          <cell r="Q367" t="str">
            <v>ADMINISTRADOR DE EMPRESAS</v>
          </cell>
          <cell r="R367">
            <v>0</v>
          </cell>
          <cell r="S367">
            <v>0</v>
          </cell>
          <cell r="T367">
            <v>0</v>
          </cell>
          <cell r="U367">
            <v>0</v>
          </cell>
          <cell r="V367">
            <v>0</v>
          </cell>
          <cell r="W367">
            <v>0</v>
          </cell>
          <cell r="X367">
            <v>0</v>
          </cell>
          <cell r="Y367" t="str">
            <v>Cumple</v>
          </cell>
          <cell r="Z367">
            <v>0</v>
          </cell>
          <cell r="AA367">
            <v>0</v>
          </cell>
          <cell r="AB367" t="str">
            <v>No</v>
          </cell>
          <cell r="AC367">
            <v>0</v>
          </cell>
          <cell r="AD367">
            <v>0</v>
          </cell>
          <cell r="AE367">
            <v>98.23</v>
          </cell>
          <cell r="AF367">
            <v>40679</v>
          </cell>
          <cell r="AG367">
            <v>121.36666666666666</v>
          </cell>
          <cell r="AH367">
            <v>358</v>
          </cell>
        </row>
        <row r="368">
          <cell r="F368">
            <v>79831083</v>
          </cell>
          <cell r="G368" t="str">
            <v>407</v>
          </cell>
          <cell r="H368" t="str">
            <v>20</v>
          </cell>
          <cell r="I368" t="str">
            <v>Sobresaliente</v>
          </cell>
          <cell r="J368" t="str">
            <v>No</v>
          </cell>
          <cell r="K368" t="str">
            <v>CUMPLE</v>
          </cell>
          <cell r="L368" t="str">
            <v xml:space="preserve">BACHILLERATO  DIVERSIFICADO </v>
          </cell>
          <cell r="M368">
            <v>0</v>
          </cell>
          <cell r="N368">
            <v>0</v>
          </cell>
          <cell r="O368">
            <v>0</v>
          </cell>
          <cell r="P368">
            <v>0</v>
          </cell>
          <cell r="Q368" t="str">
            <v>LICENCIADO(A) EN EDUCACION BASICA CON ENFASIS EN LENGUA CASTELLANA</v>
          </cell>
          <cell r="R368">
            <v>0</v>
          </cell>
          <cell r="S368">
            <v>0</v>
          </cell>
          <cell r="T368">
            <v>0</v>
          </cell>
          <cell r="U368">
            <v>0</v>
          </cell>
          <cell r="V368">
            <v>0</v>
          </cell>
          <cell r="W368">
            <v>0</v>
          </cell>
          <cell r="X368">
            <v>0</v>
          </cell>
          <cell r="Y368" t="str">
            <v>Cumple</v>
          </cell>
          <cell r="Z368">
            <v>0</v>
          </cell>
          <cell r="AA368">
            <v>0</v>
          </cell>
          <cell r="AB368" t="str">
            <v>No</v>
          </cell>
          <cell r="AC368">
            <v>0</v>
          </cell>
          <cell r="AD368">
            <v>0</v>
          </cell>
          <cell r="AE368">
            <v>92.94</v>
          </cell>
          <cell r="AF368">
            <v>40679</v>
          </cell>
          <cell r="AG368">
            <v>121.36666666666666</v>
          </cell>
          <cell r="AH368">
            <v>359</v>
          </cell>
        </row>
        <row r="369">
          <cell r="F369">
            <v>39562888</v>
          </cell>
          <cell r="G369" t="str">
            <v>407</v>
          </cell>
          <cell r="H369" t="str">
            <v>20</v>
          </cell>
          <cell r="I369" t="str">
            <v>Satisfactorio</v>
          </cell>
          <cell r="J369" t="str">
            <v>No</v>
          </cell>
          <cell r="K369" t="str">
            <v>CUMPLE</v>
          </cell>
          <cell r="L369" t="str">
            <v xml:space="preserve">BACHILLER ACADEMICO </v>
          </cell>
          <cell r="M369">
            <v>0</v>
          </cell>
          <cell r="N369" t="str">
            <v>TECNÓLOGO EN GESTIÓN ADMINISTRATIVA</v>
          </cell>
          <cell r="O369">
            <v>0</v>
          </cell>
          <cell r="P369">
            <v>0</v>
          </cell>
          <cell r="Q369" t="str">
            <v>PSICOLOGO</v>
          </cell>
          <cell r="R369">
            <v>0</v>
          </cell>
          <cell r="S369" t="str">
            <v>ESPECIALISTA EN SALUD OCUPACIONAL</v>
          </cell>
          <cell r="T369">
            <v>0</v>
          </cell>
          <cell r="U369">
            <v>0</v>
          </cell>
          <cell r="V369">
            <v>0</v>
          </cell>
          <cell r="W369">
            <v>0</v>
          </cell>
          <cell r="Y369" t="str">
            <v>Cumple</v>
          </cell>
          <cell r="Z369">
            <v>0</v>
          </cell>
          <cell r="AA369">
            <v>0</v>
          </cell>
          <cell r="AB369" t="str">
            <v>ESPECIALIZACIÓN PROFESIONAL</v>
          </cell>
          <cell r="AC369">
            <v>40</v>
          </cell>
          <cell r="AD369">
            <v>40</v>
          </cell>
          <cell r="AE369">
            <v>66</v>
          </cell>
          <cell r="AF369">
            <v>39479</v>
          </cell>
          <cell r="AG369">
            <v>161.36666666666667</v>
          </cell>
          <cell r="AH369">
            <v>360</v>
          </cell>
        </row>
        <row r="370">
          <cell r="F370">
            <v>1019060968</v>
          </cell>
          <cell r="G370" t="str">
            <v>407</v>
          </cell>
          <cell r="H370" t="str">
            <v>20</v>
          </cell>
          <cell r="I370" t="str">
            <v>Satisfactorio</v>
          </cell>
          <cell r="J370" t="str">
            <v>No</v>
          </cell>
          <cell r="K370" t="str">
            <v>CUMPLE</v>
          </cell>
          <cell r="L370" t="str">
            <v xml:space="preserve">BACHILLER ACADEMICO </v>
          </cell>
          <cell r="M370" t="str">
            <v>Técnico profesional en gestión contable y financiera</v>
          </cell>
          <cell r="N370">
            <v>0</v>
          </cell>
          <cell r="O370">
            <v>0</v>
          </cell>
          <cell r="P370">
            <v>0</v>
          </cell>
          <cell r="Q370" t="str">
            <v>ADMINISTRADOR PUBLICO</v>
          </cell>
          <cell r="R370">
            <v>0</v>
          </cell>
          <cell r="S370">
            <v>0</v>
          </cell>
          <cell r="T370">
            <v>0</v>
          </cell>
          <cell r="U370">
            <v>0</v>
          </cell>
          <cell r="V370">
            <v>0</v>
          </cell>
          <cell r="W370">
            <v>0</v>
          </cell>
          <cell r="Y370" t="str">
            <v>Cumple</v>
          </cell>
          <cell r="Z370">
            <v>0</v>
          </cell>
          <cell r="AA370">
            <v>0</v>
          </cell>
          <cell r="AB370" t="str">
            <v>No</v>
          </cell>
          <cell r="AC370">
            <v>0</v>
          </cell>
          <cell r="AD370">
            <v>0</v>
          </cell>
          <cell r="AE370">
            <v>66</v>
          </cell>
          <cell r="AF370">
            <v>43395</v>
          </cell>
          <cell r="AG370">
            <v>30.833333333333332</v>
          </cell>
          <cell r="AH370">
            <v>361</v>
          </cell>
        </row>
        <row r="371">
          <cell r="F371">
            <v>52440432</v>
          </cell>
          <cell r="G371" t="str">
            <v>440</v>
          </cell>
          <cell r="H371" t="str">
            <v>19</v>
          </cell>
          <cell r="I371" t="str">
            <v>Sobresaliente</v>
          </cell>
          <cell r="J371" t="str">
            <v>No</v>
          </cell>
          <cell r="K371" t="str">
            <v>CUMPLE</v>
          </cell>
          <cell r="L371" t="str">
            <v>BACHILLER COMERCIAL</v>
          </cell>
          <cell r="M371">
            <v>0</v>
          </cell>
          <cell r="N371">
            <v>0</v>
          </cell>
          <cell r="O371">
            <v>0</v>
          </cell>
          <cell r="P371">
            <v>0</v>
          </cell>
          <cell r="Q371" t="str">
            <v>ECONOMISTA</v>
          </cell>
          <cell r="R371">
            <v>0</v>
          </cell>
          <cell r="S371">
            <v>0</v>
          </cell>
          <cell r="T371">
            <v>0</v>
          </cell>
          <cell r="U371">
            <v>0</v>
          </cell>
          <cell r="V371">
            <v>0</v>
          </cell>
          <cell r="W371">
            <v>0</v>
          </cell>
          <cell r="X371">
            <v>0</v>
          </cell>
          <cell r="Y371" t="str">
            <v>Cumple</v>
          </cell>
          <cell r="Z371">
            <v>0</v>
          </cell>
          <cell r="AA371">
            <v>0</v>
          </cell>
          <cell r="AB371" t="str">
            <v>No</v>
          </cell>
          <cell r="AC371">
            <v>0</v>
          </cell>
          <cell r="AD371">
            <v>0</v>
          </cell>
          <cell r="AE371">
            <v>100</v>
          </cell>
          <cell r="AF371">
            <v>36766</v>
          </cell>
          <cell r="AG371">
            <v>251.8</v>
          </cell>
          <cell r="AH371">
            <v>362</v>
          </cell>
        </row>
        <row r="372">
          <cell r="F372">
            <v>1037585444</v>
          </cell>
          <cell r="G372" t="str">
            <v>407</v>
          </cell>
          <cell r="H372" t="str">
            <v>19</v>
          </cell>
          <cell r="I372" t="str">
            <v>Sobresaliente</v>
          </cell>
          <cell r="J372" t="str">
            <v>No</v>
          </cell>
          <cell r="K372" t="str">
            <v>CUMPLE</v>
          </cell>
          <cell r="L372" t="str">
            <v>BACHILLER ACADEMICO</v>
          </cell>
          <cell r="M372">
            <v>0</v>
          </cell>
          <cell r="N372" t="str">
            <v>TECNÓLOGO (A) EN GESTIÓN DOCUMENTAL</v>
          </cell>
          <cell r="O372">
            <v>0</v>
          </cell>
          <cell r="P372">
            <v>0</v>
          </cell>
          <cell r="Q372" t="str">
            <v>LICENCIADO EN EDUCACION BASICA CON ENFASIS EN TECNOLOGIA E INFORMATICA</v>
          </cell>
          <cell r="R372">
            <v>0</v>
          </cell>
          <cell r="S372">
            <v>0</v>
          </cell>
          <cell r="T372">
            <v>0</v>
          </cell>
          <cell r="U372">
            <v>0</v>
          </cell>
          <cell r="V372">
            <v>0</v>
          </cell>
          <cell r="W372">
            <v>0</v>
          </cell>
          <cell r="X372">
            <v>0</v>
          </cell>
          <cell r="Y372" t="str">
            <v>Cumple</v>
          </cell>
          <cell r="Z372">
            <v>0</v>
          </cell>
          <cell r="AA372">
            <v>0</v>
          </cell>
          <cell r="AB372" t="str">
            <v>No</v>
          </cell>
          <cell r="AC372">
            <v>0</v>
          </cell>
          <cell r="AD372">
            <v>0</v>
          </cell>
          <cell r="AE372">
            <v>100</v>
          </cell>
          <cell r="AF372">
            <v>43761</v>
          </cell>
          <cell r="AG372">
            <v>18.633333333333333</v>
          </cell>
          <cell r="AH372">
            <v>363</v>
          </cell>
        </row>
        <row r="373">
          <cell r="F373">
            <v>72013611</v>
          </cell>
          <cell r="G373" t="str">
            <v>407</v>
          </cell>
          <cell r="H373" t="str">
            <v>19</v>
          </cell>
          <cell r="I373" t="str">
            <v>Sobresaliente</v>
          </cell>
          <cell r="J373" t="str">
            <v>No</v>
          </cell>
          <cell r="K373" t="str">
            <v>CUMPLE</v>
          </cell>
          <cell r="L373" t="str">
            <v>BACHILLER ACADEMICO</v>
          </cell>
          <cell r="M373">
            <v>0</v>
          </cell>
          <cell r="N373">
            <v>0</v>
          </cell>
          <cell r="O373">
            <v>0</v>
          </cell>
          <cell r="P373">
            <v>0</v>
          </cell>
          <cell r="Q373" t="str">
            <v>LICENCIADO(A) EN CIENCIAS SOCIALES</v>
          </cell>
          <cell r="R373">
            <v>0</v>
          </cell>
          <cell r="S373">
            <v>0</v>
          </cell>
          <cell r="T373">
            <v>0</v>
          </cell>
          <cell r="U373">
            <v>0</v>
          </cell>
          <cell r="V373">
            <v>0</v>
          </cell>
          <cell r="W373">
            <v>0</v>
          </cell>
          <cell r="X373">
            <v>0</v>
          </cell>
          <cell r="Y373" t="str">
            <v>Cumple</v>
          </cell>
          <cell r="Z373">
            <v>0</v>
          </cell>
          <cell r="AA373">
            <v>0</v>
          </cell>
          <cell r="AB373" t="str">
            <v>No</v>
          </cell>
          <cell r="AC373">
            <v>0</v>
          </cell>
          <cell r="AD373">
            <v>0</v>
          </cell>
          <cell r="AE373">
            <v>93.65</v>
          </cell>
          <cell r="AF373">
            <v>41610</v>
          </cell>
          <cell r="AG373">
            <v>90.333333333333329</v>
          </cell>
          <cell r="AH373">
            <v>364</v>
          </cell>
        </row>
        <row r="374">
          <cell r="F374">
            <v>52765824</v>
          </cell>
          <cell r="G374" t="str">
            <v>440</v>
          </cell>
          <cell r="H374" t="str">
            <v>19</v>
          </cell>
          <cell r="I374" t="str">
            <v>Sobresaliente</v>
          </cell>
          <cell r="J374" t="str">
            <v>No</v>
          </cell>
          <cell r="K374" t="str">
            <v>CUMPLE</v>
          </cell>
          <cell r="L374" t="str">
            <v>BACHILLER ACADÉMICO</v>
          </cell>
          <cell r="M374">
            <v>0</v>
          </cell>
          <cell r="N374" t="str">
            <v>TECNÓLOGO EN GESTIÓN DE NEGOCIOS</v>
          </cell>
          <cell r="O374">
            <v>0</v>
          </cell>
          <cell r="P374">
            <v>0</v>
          </cell>
          <cell r="Q374" t="str">
            <v>ADMINISTRACION DE EMPRESAS</v>
          </cell>
          <cell r="R374">
            <v>0</v>
          </cell>
          <cell r="S374">
            <v>0</v>
          </cell>
          <cell r="T374">
            <v>0</v>
          </cell>
          <cell r="U374">
            <v>0</v>
          </cell>
          <cell r="V374">
            <v>0</v>
          </cell>
          <cell r="W374">
            <v>0</v>
          </cell>
          <cell r="Y374" t="str">
            <v>Cumple</v>
          </cell>
          <cell r="Z374">
            <v>0</v>
          </cell>
          <cell r="AA374">
            <v>0</v>
          </cell>
          <cell r="AB374" t="str">
            <v>No</v>
          </cell>
          <cell r="AC374">
            <v>0</v>
          </cell>
          <cell r="AD374">
            <v>0</v>
          </cell>
          <cell r="AE374">
            <v>66</v>
          </cell>
          <cell r="AF374">
            <v>43578</v>
          </cell>
          <cell r="AG374">
            <v>24.733333333333334</v>
          </cell>
          <cell r="AH374">
            <v>365</v>
          </cell>
        </row>
        <row r="375">
          <cell r="F375">
            <v>52089834</v>
          </cell>
          <cell r="G375" t="str">
            <v>440</v>
          </cell>
          <cell r="H375" t="str">
            <v>19</v>
          </cell>
          <cell r="I375" t="str">
            <v>Satisfactorio</v>
          </cell>
          <cell r="J375" t="str">
            <v>No</v>
          </cell>
          <cell r="K375" t="str">
            <v>CUMPLE</v>
          </cell>
          <cell r="L375" t="str">
            <v>BACHILLER COMERCIAL</v>
          </cell>
          <cell r="M375">
            <v>0</v>
          </cell>
          <cell r="N375" t="str">
            <v>TECNOLOGO DE SISTEMAS</v>
          </cell>
          <cell r="O375">
            <v>0</v>
          </cell>
          <cell r="P375">
            <v>0</v>
          </cell>
          <cell r="Q375" t="str">
            <v>ADMINISTRADOR DE EMPRESAS</v>
          </cell>
          <cell r="R375">
            <v>0</v>
          </cell>
          <cell r="S375" t="str">
            <v>ESPECIALISTA EN COMUNICACIÓN ESTRATÉGICA PARA LAS ORGANIZACIONES</v>
          </cell>
          <cell r="T375">
            <v>0</v>
          </cell>
          <cell r="U375">
            <v>0</v>
          </cell>
          <cell r="V375">
            <v>0</v>
          </cell>
          <cell r="W375">
            <v>0</v>
          </cell>
          <cell r="Y375" t="str">
            <v>Cumple</v>
          </cell>
          <cell r="Z375">
            <v>0</v>
          </cell>
          <cell r="AA375">
            <v>0</v>
          </cell>
          <cell r="AB375" t="str">
            <v>ESPECIALIZACIÓN PROFESIONAL</v>
          </cell>
          <cell r="AC375">
            <v>40</v>
          </cell>
          <cell r="AD375">
            <v>40</v>
          </cell>
          <cell r="AE375">
            <v>66</v>
          </cell>
          <cell r="AF375">
            <v>37869</v>
          </cell>
          <cell r="AG375">
            <v>215.03333333333333</v>
          </cell>
          <cell r="AH375">
            <v>366</v>
          </cell>
        </row>
        <row r="376">
          <cell r="F376">
            <v>1026566922</v>
          </cell>
          <cell r="G376" t="str">
            <v>440</v>
          </cell>
          <cell r="H376" t="str">
            <v>19</v>
          </cell>
          <cell r="I376" t="str">
            <v>Satisfactorio</v>
          </cell>
          <cell r="J376" t="str">
            <v>No</v>
          </cell>
          <cell r="K376" t="str">
            <v>CUMPLE</v>
          </cell>
          <cell r="L376" t="str">
            <v>BACHILLER ACADEMICO</v>
          </cell>
          <cell r="M376">
            <v>0</v>
          </cell>
          <cell r="N376" t="str">
            <v>TECNOLOGO EN COSTOS Y AUDITORIA</v>
          </cell>
          <cell r="O376">
            <v>0</v>
          </cell>
          <cell r="P376" t="str">
            <v>Especialista tecnológico en gestión de proyectos</v>
          </cell>
          <cell r="Q376" t="str">
            <v>ADMINISTRADOR DE EMPRESAS</v>
          </cell>
          <cell r="R376">
            <v>0</v>
          </cell>
          <cell r="S376">
            <v>0</v>
          </cell>
          <cell r="T376">
            <v>0</v>
          </cell>
          <cell r="U376">
            <v>0</v>
          </cell>
          <cell r="V376">
            <v>0</v>
          </cell>
          <cell r="W376">
            <v>0</v>
          </cell>
          <cell r="Y376" t="str">
            <v>Cumple</v>
          </cell>
          <cell r="Z376">
            <v>0</v>
          </cell>
          <cell r="AA376">
            <v>0</v>
          </cell>
          <cell r="AB376" t="str">
            <v>No</v>
          </cell>
          <cell r="AC376">
            <v>0</v>
          </cell>
          <cell r="AD376">
            <v>0</v>
          </cell>
          <cell r="AE376">
            <v>66</v>
          </cell>
          <cell r="AF376">
            <v>43685</v>
          </cell>
          <cell r="AG376">
            <v>21.166666666666668</v>
          </cell>
          <cell r="AH376">
            <v>367</v>
          </cell>
        </row>
        <row r="377">
          <cell r="F377">
            <v>51612341</v>
          </cell>
          <cell r="G377" t="str">
            <v>407</v>
          </cell>
          <cell r="H377" t="str">
            <v>18</v>
          </cell>
          <cell r="I377" t="str">
            <v>Sobresaliente</v>
          </cell>
          <cell r="J377" t="str">
            <v>No</v>
          </cell>
          <cell r="K377" t="str">
            <v>CUMPLE</v>
          </cell>
          <cell r="L377" t="str">
            <v>BACHILLER ACADEMICO</v>
          </cell>
          <cell r="M377">
            <v>0</v>
          </cell>
          <cell r="N377">
            <v>0</v>
          </cell>
          <cell r="O377">
            <v>0</v>
          </cell>
          <cell r="P377">
            <v>0</v>
          </cell>
          <cell r="Q377" t="str">
            <v>ECONOMISTA</v>
          </cell>
          <cell r="R377">
            <v>0</v>
          </cell>
          <cell r="S377">
            <v>0</v>
          </cell>
          <cell r="T377">
            <v>0</v>
          </cell>
          <cell r="U377">
            <v>0</v>
          </cell>
          <cell r="V377">
            <v>0</v>
          </cell>
          <cell r="W377">
            <v>0</v>
          </cell>
          <cell r="X377">
            <v>0</v>
          </cell>
          <cell r="Y377" t="str">
            <v>Cumple</v>
          </cell>
          <cell r="Z377">
            <v>0</v>
          </cell>
          <cell r="AA377">
            <v>0</v>
          </cell>
          <cell r="AB377" t="str">
            <v>No</v>
          </cell>
          <cell r="AC377">
            <v>0</v>
          </cell>
          <cell r="AD377">
            <v>0</v>
          </cell>
          <cell r="AE377">
            <v>100</v>
          </cell>
          <cell r="AF377">
            <v>34029</v>
          </cell>
          <cell r="AG377">
            <v>343.03333333333336</v>
          </cell>
          <cell r="AH377">
            <v>368</v>
          </cell>
        </row>
        <row r="378">
          <cell r="F378">
            <v>20646247</v>
          </cell>
          <cell r="G378" t="str">
            <v>407</v>
          </cell>
          <cell r="H378" t="str">
            <v>18</v>
          </cell>
          <cell r="I378" t="str">
            <v>Sobresaliente</v>
          </cell>
          <cell r="J378" t="str">
            <v>No</v>
          </cell>
          <cell r="K378" t="str">
            <v>CUMPLE</v>
          </cell>
          <cell r="L378" t="str">
            <v>BACHILLER ACADEMICO</v>
          </cell>
          <cell r="M378">
            <v>0</v>
          </cell>
          <cell r="N378">
            <v>0</v>
          </cell>
          <cell r="O378">
            <v>0</v>
          </cell>
          <cell r="P378">
            <v>0</v>
          </cell>
          <cell r="Q378" t="str">
            <v>PROFESIONAL EN ADMINISTRACION DEPORTIVA</v>
          </cell>
          <cell r="R378">
            <v>0</v>
          </cell>
          <cell r="S378">
            <v>0</v>
          </cell>
          <cell r="T378">
            <v>0</v>
          </cell>
          <cell r="U378">
            <v>0</v>
          </cell>
          <cell r="V378">
            <v>0</v>
          </cell>
          <cell r="W378">
            <v>0</v>
          </cell>
          <cell r="X378">
            <v>0</v>
          </cell>
          <cell r="Y378" t="str">
            <v>Cumple</v>
          </cell>
          <cell r="Z378">
            <v>0</v>
          </cell>
          <cell r="AA378">
            <v>0</v>
          </cell>
          <cell r="AB378" t="str">
            <v>No</v>
          </cell>
          <cell r="AC378">
            <v>0</v>
          </cell>
          <cell r="AD378">
            <v>0</v>
          </cell>
          <cell r="AE378">
            <v>100</v>
          </cell>
          <cell r="AF378">
            <v>43635</v>
          </cell>
          <cell r="AG378">
            <v>22.833333333333332</v>
          </cell>
          <cell r="AH378">
            <v>369</v>
          </cell>
        </row>
        <row r="379">
          <cell r="F379">
            <v>1068928023</v>
          </cell>
          <cell r="G379" t="str">
            <v>440</v>
          </cell>
          <cell r="H379" t="str">
            <v>17</v>
          </cell>
          <cell r="I379" t="str">
            <v>Sobresaliente</v>
          </cell>
          <cell r="J379" t="str">
            <v>No</v>
          </cell>
          <cell r="K379" t="str">
            <v>CUMPLE</v>
          </cell>
          <cell r="L379" t="str">
            <v>Bachiller Técnico</v>
          </cell>
          <cell r="M379">
            <v>0</v>
          </cell>
          <cell r="N379" t="str">
            <v>TECNÓLOGO EN GESTIÓN ADMINISTRATIVA</v>
          </cell>
          <cell r="O379">
            <v>0</v>
          </cell>
          <cell r="P379" t="str">
            <v>ESPECIALISTA TECNOLÓGICO EN DISEÑO Y DESARROLLO DE INVESTIGACIONES DE MERCADO</v>
          </cell>
          <cell r="Q379" t="str">
            <v>ADMINISTRADOR DE EMPRESAS</v>
          </cell>
          <cell r="R379">
            <v>0</v>
          </cell>
          <cell r="S379" t="str">
            <v>ESPECIALISTA EN GESTION PUBLICA</v>
          </cell>
          <cell r="T379">
            <v>0</v>
          </cell>
          <cell r="U379">
            <v>0</v>
          </cell>
          <cell r="V379">
            <v>0</v>
          </cell>
          <cell r="W379">
            <v>0</v>
          </cell>
          <cell r="X379">
            <v>0</v>
          </cell>
          <cell r="Y379" t="str">
            <v>Cumple</v>
          </cell>
          <cell r="Z379">
            <v>0</v>
          </cell>
          <cell r="AA379">
            <v>0</v>
          </cell>
          <cell r="AB379" t="str">
            <v>ESPECIALIZACIÓN PROFESIONAL</v>
          </cell>
          <cell r="AC379">
            <v>40</v>
          </cell>
          <cell r="AD379">
            <v>40</v>
          </cell>
          <cell r="AE379">
            <v>100</v>
          </cell>
          <cell r="AF379">
            <v>43413</v>
          </cell>
          <cell r="AG379">
            <v>30.233333333333334</v>
          </cell>
          <cell r="AH379">
            <v>370</v>
          </cell>
        </row>
        <row r="380">
          <cell r="F380">
            <v>52224044</v>
          </cell>
          <cell r="G380" t="str">
            <v>440</v>
          </cell>
          <cell r="H380" t="str">
            <v>17</v>
          </cell>
          <cell r="I380" t="str">
            <v>Sobresaliente</v>
          </cell>
          <cell r="J380" t="str">
            <v>No</v>
          </cell>
          <cell r="K380" t="str">
            <v>CUMPLE</v>
          </cell>
          <cell r="L380" t="str">
            <v>bachiller academico</v>
          </cell>
          <cell r="M380">
            <v>0</v>
          </cell>
          <cell r="N380">
            <v>0</v>
          </cell>
          <cell r="O380">
            <v>0</v>
          </cell>
          <cell r="P380">
            <v>0</v>
          </cell>
          <cell r="Q380" t="str">
            <v>ADMINISTRADOR DE EMPRESAS</v>
          </cell>
          <cell r="R380">
            <v>0</v>
          </cell>
          <cell r="S380" t="str">
            <v>ESPECIALISTA EN GESTION DEL DESARROLLO HUMANO Y BIENESTAR SOCIAL EMPRESARIAL</v>
          </cell>
          <cell r="T380">
            <v>0</v>
          </cell>
          <cell r="U380">
            <v>0</v>
          </cell>
          <cell r="V380">
            <v>0</v>
          </cell>
          <cell r="W380">
            <v>0</v>
          </cell>
          <cell r="X380">
            <v>0</v>
          </cell>
          <cell r="Y380" t="str">
            <v>Cumple</v>
          </cell>
          <cell r="Z380">
            <v>0</v>
          </cell>
          <cell r="AA380">
            <v>0</v>
          </cell>
          <cell r="AB380" t="str">
            <v>ESPECIALIZACIÓN PROFESIONAL</v>
          </cell>
          <cell r="AC380">
            <v>40</v>
          </cell>
          <cell r="AD380">
            <v>40</v>
          </cell>
          <cell r="AE380">
            <v>98.5</v>
          </cell>
          <cell r="AF380">
            <v>42768</v>
          </cell>
          <cell r="AG380">
            <v>51.733333333333334</v>
          </cell>
          <cell r="AH380">
            <v>371</v>
          </cell>
        </row>
        <row r="381">
          <cell r="F381">
            <v>35528992</v>
          </cell>
          <cell r="G381" t="str">
            <v>440</v>
          </cell>
          <cell r="H381" t="str">
            <v>17</v>
          </cell>
          <cell r="I381" t="str">
            <v>Sobresaliente</v>
          </cell>
          <cell r="J381" t="str">
            <v>No</v>
          </cell>
          <cell r="K381" t="str">
            <v>CUMPLE</v>
          </cell>
          <cell r="L381" t="str">
            <v>BACHILLER ACADEMICO</v>
          </cell>
          <cell r="M381">
            <v>0</v>
          </cell>
          <cell r="N381">
            <v>0</v>
          </cell>
          <cell r="O381">
            <v>0</v>
          </cell>
          <cell r="P381">
            <v>0</v>
          </cell>
          <cell r="Q381" t="str">
            <v>CONTADOR PÚBLICO</v>
          </cell>
          <cell r="R381">
            <v>0</v>
          </cell>
          <cell r="S381">
            <v>0</v>
          </cell>
          <cell r="T381">
            <v>0</v>
          </cell>
          <cell r="U381">
            <v>0</v>
          </cell>
          <cell r="V381">
            <v>0</v>
          </cell>
          <cell r="W381">
            <v>0</v>
          </cell>
          <cell r="X381">
            <v>0</v>
          </cell>
          <cell r="Y381" t="str">
            <v>Cumple</v>
          </cell>
          <cell r="Z381">
            <v>0</v>
          </cell>
          <cell r="AA381">
            <v>0</v>
          </cell>
          <cell r="AB381" t="str">
            <v>No</v>
          </cell>
          <cell r="AC381">
            <v>0</v>
          </cell>
          <cell r="AD381">
            <v>0</v>
          </cell>
          <cell r="AE381">
            <v>100</v>
          </cell>
          <cell r="AF381">
            <v>41093</v>
          </cell>
          <cell r="AG381">
            <v>107.56666666666666</v>
          </cell>
          <cell r="AH381">
            <v>372</v>
          </cell>
        </row>
        <row r="382">
          <cell r="F382">
            <v>22565271</v>
          </cell>
          <cell r="G382" t="str">
            <v>440</v>
          </cell>
          <cell r="H382" t="str">
            <v>17</v>
          </cell>
          <cell r="I382" t="str">
            <v>Sobresaliente</v>
          </cell>
          <cell r="J382" t="str">
            <v>No</v>
          </cell>
          <cell r="K382" t="str">
            <v>CUMPLE</v>
          </cell>
          <cell r="L382" t="str">
            <v>BACHILLER COMERCIAL</v>
          </cell>
          <cell r="M382">
            <v>0</v>
          </cell>
          <cell r="N382">
            <v>0</v>
          </cell>
          <cell r="O382">
            <v>0</v>
          </cell>
          <cell r="P382">
            <v>0</v>
          </cell>
          <cell r="Q382" t="str">
            <v>ECONOMISTA</v>
          </cell>
          <cell r="R382">
            <v>0</v>
          </cell>
          <cell r="S382">
            <v>0</v>
          </cell>
          <cell r="T382">
            <v>0</v>
          </cell>
          <cell r="U382">
            <v>0</v>
          </cell>
          <cell r="V382">
            <v>0</v>
          </cell>
          <cell r="W382">
            <v>0</v>
          </cell>
          <cell r="X382">
            <v>0</v>
          </cell>
          <cell r="Y382" t="str">
            <v>Cumple</v>
          </cell>
          <cell r="Z382">
            <v>0</v>
          </cell>
          <cell r="AA382">
            <v>0</v>
          </cell>
          <cell r="AB382" t="str">
            <v>No</v>
          </cell>
          <cell r="AC382">
            <v>0</v>
          </cell>
          <cell r="AD382">
            <v>0</v>
          </cell>
          <cell r="AE382">
            <v>100</v>
          </cell>
          <cell r="AF382">
            <v>43411</v>
          </cell>
          <cell r="AG382">
            <v>30.3</v>
          </cell>
          <cell r="AH382">
            <v>373</v>
          </cell>
        </row>
        <row r="383">
          <cell r="F383">
            <v>7336129</v>
          </cell>
          <cell r="G383" t="str">
            <v>440</v>
          </cell>
          <cell r="H383" t="str">
            <v>17</v>
          </cell>
          <cell r="I383" t="str">
            <v>Sobresaliente</v>
          </cell>
          <cell r="J383" t="str">
            <v>No</v>
          </cell>
          <cell r="K383" t="str">
            <v>CUMPLE</v>
          </cell>
          <cell r="L383" t="str">
            <v xml:space="preserve">BACHILLER TECNICO CON ESPECIALIDAD EN SECRETARIAD </v>
          </cell>
          <cell r="M383">
            <v>0</v>
          </cell>
          <cell r="N383" t="str">
            <v>TECNOLOGIA EN ADMINISTRACION FINANCIERA</v>
          </cell>
          <cell r="O383">
            <v>0</v>
          </cell>
          <cell r="P383">
            <v>0</v>
          </cell>
          <cell r="Q383" t="str">
            <v>ADMINISTRACION FINANCIERA</v>
          </cell>
          <cell r="R383">
            <v>0</v>
          </cell>
          <cell r="S383">
            <v>0</v>
          </cell>
          <cell r="T383">
            <v>0</v>
          </cell>
          <cell r="U383">
            <v>0</v>
          </cell>
          <cell r="V383">
            <v>0</v>
          </cell>
          <cell r="W383">
            <v>0</v>
          </cell>
          <cell r="X383">
            <v>0</v>
          </cell>
          <cell r="Y383" t="str">
            <v>Cumple</v>
          </cell>
          <cell r="Z383">
            <v>0</v>
          </cell>
          <cell r="AA383">
            <v>0</v>
          </cell>
          <cell r="AB383" t="str">
            <v>No</v>
          </cell>
          <cell r="AC383">
            <v>0</v>
          </cell>
          <cell r="AD383">
            <v>0</v>
          </cell>
          <cell r="AE383">
            <v>100</v>
          </cell>
          <cell r="AF383">
            <v>43413</v>
          </cell>
          <cell r="AG383">
            <v>30.233333333333334</v>
          </cell>
          <cell r="AH383">
            <v>374</v>
          </cell>
        </row>
        <row r="384">
          <cell r="F384">
            <v>1016019281</v>
          </cell>
          <cell r="G384" t="str">
            <v>440</v>
          </cell>
          <cell r="H384" t="str">
            <v>17</v>
          </cell>
          <cell r="I384" t="str">
            <v>Sobresaliente</v>
          </cell>
          <cell r="J384" t="str">
            <v>No</v>
          </cell>
          <cell r="K384" t="str">
            <v>CUMPLE</v>
          </cell>
          <cell r="L384" t="str">
            <v>bachiller academico</v>
          </cell>
          <cell r="M384">
            <v>0</v>
          </cell>
          <cell r="N384">
            <v>0</v>
          </cell>
          <cell r="O384">
            <v>0</v>
          </cell>
          <cell r="P384">
            <v>0</v>
          </cell>
          <cell r="Q384" t="str">
            <v>ADMINISTRADOR PUBLICO</v>
          </cell>
          <cell r="R384">
            <v>0</v>
          </cell>
          <cell r="S384">
            <v>0</v>
          </cell>
          <cell r="T384">
            <v>0</v>
          </cell>
          <cell r="U384">
            <v>0</v>
          </cell>
          <cell r="V384">
            <v>0</v>
          </cell>
          <cell r="W384">
            <v>0</v>
          </cell>
          <cell r="X384">
            <v>0</v>
          </cell>
          <cell r="Y384" t="str">
            <v>Cumple</v>
          </cell>
          <cell r="Z384">
            <v>0</v>
          </cell>
          <cell r="AA384">
            <v>0</v>
          </cell>
          <cell r="AB384" t="str">
            <v>No</v>
          </cell>
          <cell r="AC384">
            <v>0</v>
          </cell>
          <cell r="AD384">
            <v>0</v>
          </cell>
          <cell r="AE384">
            <v>99.84</v>
          </cell>
          <cell r="AF384">
            <v>43395</v>
          </cell>
          <cell r="AG384">
            <v>30.833333333333332</v>
          </cell>
          <cell r="AH384">
            <v>375</v>
          </cell>
        </row>
        <row r="385">
          <cell r="F385">
            <v>52758226</v>
          </cell>
          <cell r="G385" t="str">
            <v>440</v>
          </cell>
          <cell r="H385" t="str">
            <v>17</v>
          </cell>
          <cell r="I385" t="str">
            <v>Sobresaliente</v>
          </cell>
          <cell r="J385" t="str">
            <v>No</v>
          </cell>
          <cell r="K385" t="str">
            <v>CUMPLE</v>
          </cell>
          <cell r="L385" t="str">
            <v xml:space="preserve">BACHILLER TÉCNICO COMERCIAL  </v>
          </cell>
          <cell r="M385">
            <v>0</v>
          </cell>
          <cell r="N385" t="str">
            <v>TECNÓLOGO EN GESTIÓN COMERCIAL Y FINANCIERA</v>
          </cell>
          <cell r="O385">
            <v>0</v>
          </cell>
          <cell r="P385">
            <v>0</v>
          </cell>
          <cell r="Q385" t="str">
            <v>ADMINISTRADOR DE EMPRESAS</v>
          </cell>
          <cell r="R385">
            <v>0</v>
          </cell>
          <cell r="S385">
            <v>0</v>
          </cell>
          <cell r="T385">
            <v>0</v>
          </cell>
          <cell r="U385">
            <v>0</v>
          </cell>
          <cell r="V385">
            <v>0</v>
          </cell>
          <cell r="W385">
            <v>0</v>
          </cell>
          <cell r="X385">
            <v>0</v>
          </cell>
          <cell r="Y385" t="str">
            <v>Cumple</v>
          </cell>
          <cell r="Z385">
            <v>0</v>
          </cell>
          <cell r="AA385">
            <v>0</v>
          </cell>
          <cell r="AB385" t="str">
            <v>No</v>
          </cell>
          <cell r="AC385">
            <v>0</v>
          </cell>
          <cell r="AD385">
            <v>0</v>
          </cell>
          <cell r="AE385">
            <v>98.26</v>
          </cell>
          <cell r="AF385">
            <v>41457</v>
          </cell>
          <cell r="AG385">
            <v>95.433333333333337</v>
          </cell>
          <cell r="AH385">
            <v>376</v>
          </cell>
        </row>
        <row r="386">
          <cell r="F386">
            <v>1015394058</v>
          </cell>
          <cell r="G386" t="str">
            <v>407</v>
          </cell>
          <cell r="H386" t="str">
            <v>16</v>
          </cell>
          <cell r="I386" t="str">
            <v>Sobresaliente</v>
          </cell>
          <cell r="J386" t="str">
            <v>No</v>
          </cell>
          <cell r="K386" t="str">
            <v>CUMPLE</v>
          </cell>
          <cell r="L386" t="str">
            <v>BACHILLER TECNICO INDUSTRIAL DIBUJO TECNICO</v>
          </cell>
          <cell r="M386">
            <v>0</v>
          </cell>
          <cell r="N386">
            <v>0</v>
          </cell>
          <cell r="O386">
            <v>0</v>
          </cell>
          <cell r="P386">
            <v>0</v>
          </cell>
          <cell r="Q386" t="str">
            <v>ADMINISTRACION DE EMPRESAS Y GESTION AMBIENTAL</v>
          </cell>
          <cell r="R386">
            <v>0</v>
          </cell>
          <cell r="S386" t="str">
            <v>ESPECIALIZACION EN GOBIERNO Y GESTION DEL DESARROLLO REGIONAL Y MUNICIPAL</v>
          </cell>
          <cell r="T386">
            <v>0</v>
          </cell>
          <cell r="U386">
            <v>0</v>
          </cell>
          <cell r="V386">
            <v>0</v>
          </cell>
          <cell r="W386">
            <v>0</v>
          </cell>
          <cell r="X386">
            <v>0</v>
          </cell>
          <cell r="Y386" t="str">
            <v>Cumple</v>
          </cell>
          <cell r="Z386">
            <v>0</v>
          </cell>
          <cell r="AA386">
            <v>0</v>
          </cell>
          <cell r="AB386" t="str">
            <v>ESPECIALIZACIÓN PROFESIONAL</v>
          </cell>
          <cell r="AC386">
            <v>40</v>
          </cell>
          <cell r="AD386">
            <v>40</v>
          </cell>
          <cell r="AE386">
            <v>100</v>
          </cell>
          <cell r="AF386">
            <v>43528</v>
          </cell>
          <cell r="AG386">
            <v>26.4</v>
          </cell>
          <cell r="AH386">
            <v>377</v>
          </cell>
        </row>
        <row r="387">
          <cell r="F387">
            <v>52124502</v>
          </cell>
          <cell r="G387" t="str">
            <v>407</v>
          </cell>
          <cell r="H387" t="str">
            <v>16</v>
          </cell>
          <cell r="I387" t="str">
            <v>Sobresaliente</v>
          </cell>
          <cell r="J387" t="str">
            <v>No</v>
          </cell>
          <cell r="K387" t="str">
            <v>CUMPLE</v>
          </cell>
          <cell r="L387" t="str">
            <v>BACHILLER COMERCIAL -CONTABILIDAD</v>
          </cell>
          <cell r="M387">
            <v>0</v>
          </cell>
          <cell r="N387" t="str">
            <v>TECNOLOGÍA EN CONTABILIDAD Y FINANZAS</v>
          </cell>
          <cell r="O387">
            <v>0</v>
          </cell>
          <cell r="P387">
            <v>0</v>
          </cell>
          <cell r="Q387" t="str">
            <v>PSICOLOGIA</v>
          </cell>
          <cell r="R387">
            <v>0</v>
          </cell>
          <cell r="S387">
            <v>0</v>
          </cell>
          <cell r="T387">
            <v>0</v>
          </cell>
          <cell r="U387">
            <v>0</v>
          </cell>
          <cell r="V387">
            <v>0</v>
          </cell>
          <cell r="W387">
            <v>0</v>
          </cell>
          <cell r="X387">
            <v>0</v>
          </cell>
          <cell r="Y387" t="str">
            <v>Cumple</v>
          </cell>
          <cell r="Z387">
            <v>0</v>
          </cell>
          <cell r="AA387">
            <v>0</v>
          </cell>
          <cell r="AB387" t="str">
            <v>No</v>
          </cell>
          <cell r="AC387">
            <v>0</v>
          </cell>
          <cell r="AD387">
            <v>0</v>
          </cell>
          <cell r="AE387">
            <v>100</v>
          </cell>
          <cell r="AF387">
            <v>37403</v>
          </cell>
          <cell r="AG387">
            <v>230.56666666666666</v>
          </cell>
          <cell r="AH387">
            <v>378</v>
          </cell>
        </row>
        <row r="388">
          <cell r="F388">
            <v>51897881</v>
          </cell>
          <cell r="G388" t="str">
            <v>440</v>
          </cell>
          <cell r="H388" t="str">
            <v>16</v>
          </cell>
          <cell r="I388" t="str">
            <v>Sobresaliente</v>
          </cell>
          <cell r="J388" t="str">
            <v>No</v>
          </cell>
          <cell r="K388" t="str">
            <v>CUMPLE</v>
          </cell>
          <cell r="L388" t="str">
            <v>BACHILLER ACADEMICO</v>
          </cell>
          <cell r="M388">
            <v>0</v>
          </cell>
          <cell r="N388">
            <v>0</v>
          </cell>
          <cell r="O388">
            <v>0</v>
          </cell>
          <cell r="P388">
            <v>0</v>
          </cell>
          <cell r="Q388" t="str">
            <v>LICENCIADO EN EDUCACION PREESCOLAR</v>
          </cell>
          <cell r="R388">
            <v>0</v>
          </cell>
          <cell r="S388">
            <v>0</v>
          </cell>
          <cell r="T388">
            <v>0</v>
          </cell>
          <cell r="U388">
            <v>0</v>
          </cell>
          <cell r="V388">
            <v>0</v>
          </cell>
          <cell r="W388">
            <v>0</v>
          </cell>
          <cell r="X388">
            <v>0</v>
          </cell>
          <cell r="Y388" t="str">
            <v>Cumple</v>
          </cell>
          <cell r="Z388">
            <v>0</v>
          </cell>
          <cell r="AA388">
            <v>0</v>
          </cell>
          <cell r="AB388" t="str">
            <v>No</v>
          </cell>
          <cell r="AC388">
            <v>0</v>
          </cell>
          <cell r="AD388">
            <v>0</v>
          </cell>
          <cell r="AE388">
            <v>100</v>
          </cell>
          <cell r="AF388">
            <v>43740</v>
          </cell>
          <cell r="AG388">
            <v>19.333333333333332</v>
          </cell>
          <cell r="AH388">
            <v>379</v>
          </cell>
        </row>
        <row r="389">
          <cell r="F389">
            <v>1014184579</v>
          </cell>
          <cell r="G389" t="str">
            <v>440</v>
          </cell>
          <cell r="H389" t="str">
            <v>16</v>
          </cell>
          <cell r="I389" t="str">
            <v>Sobresaliente</v>
          </cell>
          <cell r="J389" t="str">
            <v>No</v>
          </cell>
          <cell r="K389" t="str">
            <v>CUMPLE</v>
          </cell>
          <cell r="L389" t="str">
            <v>BACHILLER TÉCNICO COMERCIAL</v>
          </cell>
          <cell r="M389">
            <v>0</v>
          </cell>
          <cell r="N389">
            <v>0</v>
          </cell>
          <cell r="O389">
            <v>0</v>
          </cell>
          <cell r="P389">
            <v>0</v>
          </cell>
          <cell r="Q389" t="str">
            <v>LICENCIATURA EN EDUCACION BASICA CON ENFASIS EN HUMANIDADES Y LENGUA CASTELLANA</v>
          </cell>
          <cell r="R389">
            <v>0</v>
          </cell>
          <cell r="S389">
            <v>0</v>
          </cell>
          <cell r="T389">
            <v>0</v>
          </cell>
          <cell r="U389">
            <v>0</v>
          </cell>
          <cell r="V389">
            <v>0</v>
          </cell>
          <cell r="W389">
            <v>0</v>
          </cell>
          <cell r="X389">
            <v>0</v>
          </cell>
          <cell r="Y389" t="str">
            <v>Cumple</v>
          </cell>
          <cell r="Z389">
            <v>0</v>
          </cell>
          <cell r="AA389">
            <v>0</v>
          </cell>
          <cell r="AB389" t="str">
            <v>No</v>
          </cell>
          <cell r="AC389">
            <v>0</v>
          </cell>
          <cell r="AD389">
            <v>0</v>
          </cell>
          <cell r="AE389">
            <v>99.9</v>
          </cell>
          <cell r="AF389">
            <v>42006</v>
          </cell>
          <cell r="AG389">
            <v>77.13333333333334</v>
          </cell>
          <cell r="AH389">
            <v>380</v>
          </cell>
        </row>
        <row r="390">
          <cell r="F390">
            <v>52380619</v>
          </cell>
          <cell r="G390" t="str">
            <v>407</v>
          </cell>
          <cell r="H390" t="str">
            <v>14</v>
          </cell>
          <cell r="I390" t="str">
            <v>Sobresaliente</v>
          </cell>
          <cell r="J390" t="str">
            <v>No</v>
          </cell>
          <cell r="K390" t="str">
            <v>CUMPLE</v>
          </cell>
          <cell r="L390" t="str">
            <v>BACHILLER ACADEMICO</v>
          </cell>
          <cell r="M390">
            <v>0</v>
          </cell>
          <cell r="N390">
            <v>0</v>
          </cell>
          <cell r="O390">
            <v>0</v>
          </cell>
          <cell r="P390">
            <v>0</v>
          </cell>
          <cell r="Q390" t="str">
            <v>PSICOLOGO</v>
          </cell>
          <cell r="R390">
            <v>0</v>
          </cell>
          <cell r="S390" t="str">
            <v>ESPECIALISTA EN GERENCIA DE RECURSOS HUMANOS</v>
          </cell>
          <cell r="T390">
            <v>0</v>
          </cell>
          <cell r="U390" t="str">
            <v>MAGISTER EN ASESORÍA FAMILIAR Y GESTIÓN DE PROGRAMAS PARA LA FAMILIA</v>
          </cell>
          <cell r="V390">
            <v>0</v>
          </cell>
          <cell r="W390">
            <v>0</v>
          </cell>
          <cell r="X390">
            <v>0</v>
          </cell>
          <cell r="Y390" t="str">
            <v>Cumple</v>
          </cell>
          <cell r="Z390">
            <v>0</v>
          </cell>
          <cell r="AA390">
            <v>0</v>
          </cell>
          <cell r="AB390" t="str">
            <v>MAESTRÍA</v>
          </cell>
          <cell r="AC390">
            <v>45</v>
          </cell>
          <cell r="AD390">
            <v>45</v>
          </cell>
          <cell r="AE390">
            <v>100</v>
          </cell>
          <cell r="AF390">
            <v>35325</v>
          </cell>
          <cell r="AG390">
            <v>299.83333333333331</v>
          </cell>
          <cell r="AH390">
            <v>381</v>
          </cell>
        </row>
        <row r="391">
          <cell r="F391">
            <v>51726176</v>
          </cell>
          <cell r="G391" t="str">
            <v>407</v>
          </cell>
          <cell r="H391" t="str">
            <v>14</v>
          </cell>
          <cell r="I391" t="str">
            <v>Sobresaliente</v>
          </cell>
          <cell r="J391" t="str">
            <v>No</v>
          </cell>
          <cell r="K391" t="str">
            <v>CUMPLE</v>
          </cell>
          <cell r="L391" t="str">
            <v>BACHILLER COMERCIAL</v>
          </cell>
          <cell r="M391">
            <v>0</v>
          </cell>
          <cell r="N391">
            <v>0</v>
          </cell>
          <cell r="O391">
            <v>0</v>
          </cell>
          <cell r="P391">
            <v>0</v>
          </cell>
          <cell r="Q391" t="str">
            <v>ADMINISTRACION DE EMPRESAS</v>
          </cell>
          <cell r="R391">
            <v>0</v>
          </cell>
          <cell r="S391" t="str">
            <v>ESPECIALIZACION EN ALTA GERENCIA DEL TALENTO HUMANO</v>
          </cell>
          <cell r="T391">
            <v>0</v>
          </cell>
          <cell r="U391">
            <v>0</v>
          </cell>
          <cell r="V391">
            <v>0</v>
          </cell>
          <cell r="W391">
            <v>0</v>
          </cell>
          <cell r="X391">
            <v>0</v>
          </cell>
          <cell r="Y391" t="str">
            <v>Cumple</v>
          </cell>
          <cell r="Z391">
            <v>0</v>
          </cell>
          <cell r="AA391">
            <v>0</v>
          </cell>
          <cell r="AB391" t="str">
            <v>ESPECIALIZACIÓN PROFESIONAL</v>
          </cell>
          <cell r="AC391">
            <v>40</v>
          </cell>
          <cell r="AD391">
            <v>40</v>
          </cell>
          <cell r="AE391">
            <v>100</v>
          </cell>
          <cell r="AF391">
            <v>35298</v>
          </cell>
          <cell r="AG391">
            <v>300.73333333333335</v>
          </cell>
          <cell r="AH391">
            <v>382</v>
          </cell>
        </row>
        <row r="392">
          <cell r="F392">
            <v>52823449</v>
          </cell>
          <cell r="G392" t="str">
            <v>407</v>
          </cell>
          <cell r="H392" t="str">
            <v>14</v>
          </cell>
          <cell r="I392" t="str">
            <v>Sobresaliente</v>
          </cell>
          <cell r="J392" t="str">
            <v>No</v>
          </cell>
          <cell r="K392" t="str">
            <v>CUMPLE</v>
          </cell>
          <cell r="L392" t="str">
            <v xml:space="preserve">BACHILLER EN ARTES OPCIÓN DISEÑO GRÁFICO Y MEDIOS </v>
          </cell>
          <cell r="M392">
            <v>0</v>
          </cell>
          <cell r="N392" t="str">
            <v>TECNOLOGÍA EN CONTABILIDAD Y FINANZAS</v>
          </cell>
          <cell r="O392">
            <v>0</v>
          </cell>
          <cell r="P392">
            <v>0</v>
          </cell>
          <cell r="Q392" t="str">
            <v>PSICOLOGIA</v>
          </cell>
          <cell r="R392">
            <v>0</v>
          </cell>
          <cell r="S392" t="str">
            <v>ESPECIALIZACION EN PEDAGOGIA PARA EL DESARROLLO DEL APRENDIZAJE AUTONOMO</v>
          </cell>
          <cell r="T392">
            <v>0</v>
          </cell>
          <cell r="U392">
            <v>0</v>
          </cell>
          <cell r="V392">
            <v>0</v>
          </cell>
          <cell r="W392">
            <v>0</v>
          </cell>
          <cell r="X392">
            <v>0</v>
          </cell>
          <cell r="Y392" t="str">
            <v>Cumple</v>
          </cell>
          <cell r="Z392">
            <v>0</v>
          </cell>
          <cell r="AA392">
            <v>0</v>
          </cell>
          <cell r="AB392" t="str">
            <v>ESPECIALIZACIÓN PROFESIONAL</v>
          </cell>
          <cell r="AC392">
            <v>40</v>
          </cell>
          <cell r="AD392">
            <v>40</v>
          </cell>
          <cell r="AE392">
            <v>99.94</v>
          </cell>
          <cell r="AF392">
            <v>40756</v>
          </cell>
          <cell r="AG392">
            <v>118.8</v>
          </cell>
          <cell r="AH392">
            <v>383</v>
          </cell>
        </row>
        <row r="393">
          <cell r="F393">
            <v>80175277</v>
          </cell>
          <cell r="G393" t="str">
            <v>407</v>
          </cell>
          <cell r="H393" t="str">
            <v>14</v>
          </cell>
          <cell r="I393" t="str">
            <v>Sobresaliente</v>
          </cell>
          <cell r="J393" t="str">
            <v>No</v>
          </cell>
          <cell r="K393" t="str">
            <v>CUMPLE</v>
          </cell>
          <cell r="L393" t="str">
            <v>BACHILLER</v>
          </cell>
          <cell r="M393">
            <v>0</v>
          </cell>
          <cell r="N393" t="str">
            <v>TECNOLOGÍA EN CONTABILIDAD Y FINANZAS</v>
          </cell>
          <cell r="O393">
            <v>0</v>
          </cell>
          <cell r="P393">
            <v>0</v>
          </cell>
          <cell r="Q393" t="str">
            <v>CONTADURÍA PÚBLICA</v>
          </cell>
          <cell r="R393">
            <v>0</v>
          </cell>
          <cell r="S393" t="str">
            <v>ESPECIALIZACION EN GERENCIA PUBLICA Y CONTROL FISCAL</v>
          </cell>
          <cell r="T393">
            <v>0</v>
          </cell>
          <cell r="U393">
            <v>0</v>
          </cell>
          <cell r="V393">
            <v>0</v>
          </cell>
          <cell r="W393">
            <v>0</v>
          </cell>
          <cell r="X393">
            <v>0</v>
          </cell>
          <cell r="Y393" t="str">
            <v>Cumple</v>
          </cell>
          <cell r="Z393">
            <v>0</v>
          </cell>
          <cell r="AA393">
            <v>0</v>
          </cell>
          <cell r="AB393" t="str">
            <v>ESPECIALIZACIÓN PROFESIONAL</v>
          </cell>
          <cell r="AC393">
            <v>40</v>
          </cell>
          <cell r="AD393">
            <v>40</v>
          </cell>
          <cell r="AE393">
            <v>99</v>
          </cell>
          <cell r="AF393">
            <v>40757</v>
          </cell>
          <cell r="AG393">
            <v>118.76666666666667</v>
          </cell>
          <cell r="AH393">
            <v>384</v>
          </cell>
        </row>
        <row r="394">
          <cell r="F394">
            <v>51810441</v>
          </cell>
          <cell r="G394" t="str">
            <v>407</v>
          </cell>
          <cell r="H394" t="str">
            <v>14</v>
          </cell>
          <cell r="I394" t="str">
            <v>Sobresaliente</v>
          </cell>
          <cell r="J394" t="str">
            <v>No</v>
          </cell>
          <cell r="K394" t="str">
            <v>CUMPLE</v>
          </cell>
          <cell r="L394" t="str">
            <v>BACHILLER AGRÍCOLA</v>
          </cell>
          <cell r="M394">
            <v>0</v>
          </cell>
          <cell r="N394">
            <v>0</v>
          </cell>
          <cell r="O394">
            <v>0</v>
          </cell>
          <cell r="P394">
            <v>0</v>
          </cell>
          <cell r="Q394" t="str">
            <v>PSICOLOGIA</v>
          </cell>
          <cell r="R394">
            <v>0</v>
          </cell>
          <cell r="S394" t="str">
            <v>ESPECIALIZACION EN EDUCACION CON ENFASIS EN EVALUACION EDUCATIVA</v>
          </cell>
          <cell r="T394">
            <v>0</v>
          </cell>
          <cell r="U394">
            <v>0</v>
          </cell>
          <cell r="V394">
            <v>0</v>
          </cell>
          <cell r="W394">
            <v>0</v>
          </cell>
          <cell r="X394">
            <v>0</v>
          </cell>
          <cell r="Y394" t="str">
            <v>Cumple</v>
          </cell>
          <cell r="Z394">
            <v>0</v>
          </cell>
          <cell r="AA394">
            <v>0</v>
          </cell>
          <cell r="AB394" t="str">
            <v>ESPECIALIZACIÓN PROFESIONAL</v>
          </cell>
          <cell r="AC394">
            <v>40</v>
          </cell>
          <cell r="AD394">
            <v>40</v>
          </cell>
          <cell r="AE394">
            <v>95.65</v>
          </cell>
          <cell r="AF394">
            <v>34015</v>
          </cell>
          <cell r="AG394">
            <v>343.5</v>
          </cell>
          <cell r="AH394">
            <v>385</v>
          </cell>
        </row>
        <row r="395">
          <cell r="F395">
            <v>1023868905</v>
          </cell>
          <cell r="G395" t="str">
            <v>407</v>
          </cell>
          <cell r="H395" t="str">
            <v>14</v>
          </cell>
          <cell r="I395" t="str">
            <v>Sobresaliente</v>
          </cell>
          <cell r="J395" t="str">
            <v>No</v>
          </cell>
          <cell r="K395" t="str">
            <v>CUMPLE</v>
          </cell>
          <cell r="L395" t="str">
            <v>BACHILLER ACADEMICO</v>
          </cell>
          <cell r="M395">
            <v>0</v>
          </cell>
          <cell r="N395">
            <v>0</v>
          </cell>
          <cell r="O395">
            <v>0</v>
          </cell>
          <cell r="P395">
            <v>0</v>
          </cell>
          <cell r="Q395" t="str">
            <v>ADMINISTRACION DE EMPRESAS</v>
          </cell>
          <cell r="R395">
            <v>0</v>
          </cell>
          <cell r="S395" t="str">
            <v>ESPECIALIZACIÓN EN GESTIÓN PÚBLICA</v>
          </cell>
          <cell r="T395">
            <v>0</v>
          </cell>
          <cell r="U395">
            <v>0</v>
          </cell>
          <cell r="V395">
            <v>0</v>
          </cell>
          <cell r="W395">
            <v>0</v>
          </cell>
          <cell r="X395">
            <v>0</v>
          </cell>
          <cell r="Y395" t="str">
            <v>Cumple</v>
          </cell>
          <cell r="Z395">
            <v>0</v>
          </cell>
          <cell r="AA395">
            <v>0</v>
          </cell>
          <cell r="AB395" t="str">
            <v>ESPECIALIZACIÓN PROFESIONAL</v>
          </cell>
          <cell r="AC395">
            <v>40</v>
          </cell>
          <cell r="AD395">
            <v>40</v>
          </cell>
          <cell r="AE395">
            <v>93.11</v>
          </cell>
          <cell r="AF395">
            <v>41183</v>
          </cell>
          <cell r="AG395">
            <v>104.56666666666666</v>
          </cell>
          <cell r="AH395">
            <v>386</v>
          </cell>
        </row>
        <row r="396">
          <cell r="F396">
            <v>52178505</v>
          </cell>
          <cell r="G396" t="str">
            <v>407</v>
          </cell>
          <cell r="H396" t="str">
            <v>14</v>
          </cell>
          <cell r="I396" t="str">
            <v>Sobresaliente</v>
          </cell>
          <cell r="J396" t="str">
            <v>No</v>
          </cell>
          <cell r="K396" t="str">
            <v>CUMPLE</v>
          </cell>
          <cell r="L396" t="str">
            <v>BACHILLER EN PROMOCIÓN SOCIAL</v>
          </cell>
          <cell r="M396">
            <v>0</v>
          </cell>
          <cell r="N396">
            <v>0</v>
          </cell>
          <cell r="O396">
            <v>0</v>
          </cell>
          <cell r="P396">
            <v>0</v>
          </cell>
          <cell r="Q396" t="str">
            <v>LICENCIADO(A) EN BIOLOGIA</v>
          </cell>
          <cell r="R396">
            <v>0</v>
          </cell>
          <cell r="S396">
            <v>0</v>
          </cell>
          <cell r="T396">
            <v>0</v>
          </cell>
          <cell r="U396">
            <v>0</v>
          </cell>
          <cell r="V396">
            <v>0</v>
          </cell>
          <cell r="W396">
            <v>0</v>
          </cell>
          <cell r="X396">
            <v>0</v>
          </cell>
          <cell r="Y396" t="str">
            <v>Cumple</v>
          </cell>
          <cell r="Z396">
            <v>0</v>
          </cell>
          <cell r="AA396">
            <v>0</v>
          </cell>
          <cell r="AB396" t="str">
            <v>No</v>
          </cell>
          <cell r="AC396">
            <v>0</v>
          </cell>
          <cell r="AD396">
            <v>0</v>
          </cell>
          <cell r="AE396">
            <v>100</v>
          </cell>
          <cell r="AF396">
            <v>40667</v>
          </cell>
          <cell r="AG396">
            <v>121.76666666666667</v>
          </cell>
          <cell r="AH396">
            <v>387</v>
          </cell>
        </row>
        <row r="397">
          <cell r="F397">
            <v>52116971</v>
          </cell>
          <cell r="G397" t="str">
            <v>407</v>
          </cell>
          <cell r="H397" t="str">
            <v>14</v>
          </cell>
          <cell r="I397" t="str">
            <v>Sobresaliente</v>
          </cell>
          <cell r="J397" t="str">
            <v>No</v>
          </cell>
          <cell r="K397" t="str">
            <v>CUMPLE</v>
          </cell>
          <cell r="L397" t="str">
            <v>BACHILLER ACADEMICO</v>
          </cell>
          <cell r="M397" t="str">
            <v>TECNICA PROFESIONAL EN PROCESOS ADMINISTRATIVOS</v>
          </cell>
          <cell r="N397" t="str">
            <v>TECNOLOGIA EN GESTION PUBLICA TERRITORIAL</v>
          </cell>
          <cell r="O397">
            <v>0</v>
          </cell>
          <cell r="P397">
            <v>0</v>
          </cell>
          <cell r="Q397" t="str">
            <v>ADMINISTRACION PUBLICA</v>
          </cell>
          <cell r="R397">
            <v>0</v>
          </cell>
          <cell r="S397">
            <v>0</v>
          </cell>
          <cell r="T397">
            <v>0</v>
          </cell>
          <cell r="U397">
            <v>0</v>
          </cell>
          <cell r="V397">
            <v>0</v>
          </cell>
          <cell r="W397">
            <v>0</v>
          </cell>
          <cell r="X397">
            <v>0</v>
          </cell>
          <cell r="Y397" t="str">
            <v>Cumple</v>
          </cell>
          <cell r="Z397">
            <v>0</v>
          </cell>
          <cell r="AA397">
            <v>0</v>
          </cell>
          <cell r="AB397" t="str">
            <v>No</v>
          </cell>
          <cell r="AC397">
            <v>0</v>
          </cell>
          <cell r="AD397">
            <v>0</v>
          </cell>
          <cell r="AE397">
            <v>100</v>
          </cell>
          <cell r="AF397">
            <v>40756</v>
          </cell>
          <cell r="AG397">
            <v>118.8</v>
          </cell>
          <cell r="AH397">
            <v>388</v>
          </cell>
        </row>
        <row r="398">
          <cell r="F398">
            <v>52171302</v>
          </cell>
          <cell r="G398" t="str">
            <v>407</v>
          </cell>
          <cell r="H398" t="str">
            <v>14</v>
          </cell>
          <cell r="I398" t="str">
            <v>Sobresaliente</v>
          </cell>
          <cell r="J398" t="str">
            <v>No</v>
          </cell>
          <cell r="K398" t="str">
            <v>CUMPLE</v>
          </cell>
          <cell r="L398" t="str">
            <v>BACHILLER ACADEMICO</v>
          </cell>
          <cell r="M398">
            <v>0</v>
          </cell>
          <cell r="N398">
            <v>0</v>
          </cell>
          <cell r="O398">
            <v>0</v>
          </cell>
          <cell r="P398">
            <v>0</v>
          </cell>
          <cell r="Q398" t="str">
            <v>PSICOLOGÍA</v>
          </cell>
          <cell r="R398">
            <v>0</v>
          </cell>
          <cell r="S398">
            <v>0</v>
          </cell>
          <cell r="T398">
            <v>0</v>
          </cell>
          <cell r="U398">
            <v>0</v>
          </cell>
          <cell r="V398">
            <v>0</v>
          </cell>
          <cell r="W398">
            <v>0</v>
          </cell>
          <cell r="X398">
            <v>0</v>
          </cell>
          <cell r="Y398" t="str">
            <v>Cumple</v>
          </cell>
          <cell r="Z398">
            <v>0</v>
          </cell>
          <cell r="AA398">
            <v>0</v>
          </cell>
          <cell r="AB398" t="str">
            <v>No</v>
          </cell>
          <cell r="AC398">
            <v>0</v>
          </cell>
          <cell r="AD398">
            <v>0</v>
          </cell>
          <cell r="AE398">
            <v>100</v>
          </cell>
          <cell r="AF398">
            <v>40756</v>
          </cell>
          <cell r="AG398">
            <v>118.8</v>
          </cell>
          <cell r="AH398">
            <v>389</v>
          </cell>
        </row>
        <row r="399">
          <cell r="F399">
            <v>52727666</v>
          </cell>
          <cell r="G399" t="str">
            <v>407</v>
          </cell>
          <cell r="H399" t="str">
            <v>14</v>
          </cell>
          <cell r="I399" t="str">
            <v>Sobresaliente</v>
          </cell>
          <cell r="J399" t="str">
            <v>No</v>
          </cell>
          <cell r="K399" t="str">
            <v>CUMPLE</v>
          </cell>
          <cell r="L399" t="str">
            <v>BACHILLER ACADÉMICO CON ÉNFASIS EN CONTABILIDAD</v>
          </cell>
          <cell r="M399">
            <v>0</v>
          </cell>
          <cell r="N399">
            <v>0</v>
          </cell>
          <cell r="O399">
            <v>0</v>
          </cell>
          <cell r="P399">
            <v>0</v>
          </cell>
          <cell r="Q399" t="str">
            <v>ADMINISTRACION FINANCIERA</v>
          </cell>
          <cell r="R399">
            <v>0</v>
          </cell>
          <cell r="S399">
            <v>0</v>
          </cell>
          <cell r="T399">
            <v>0</v>
          </cell>
          <cell r="U399">
            <v>0</v>
          </cell>
          <cell r="V399">
            <v>0</v>
          </cell>
          <cell r="W399">
            <v>0</v>
          </cell>
          <cell r="X399">
            <v>0</v>
          </cell>
          <cell r="Y399" t="str">
            <v>Cumple</v>
          </cell>
          <cell r="Z399">
            <v>0</v>
          </cell>
          <cell r="AA399">
            <v>0</v>
          </cell>
          <cell r="AB399" t="str">
            <v>No</v>
          </cell>
          <cell r="AC399">
            <v>0</v>
          </cell>
          <cell r="AD399">
            <v>0</v>
          </cell>
          <cell r="AE399">
            <v>100</v>
          </cell>
          <cell r="AF399">
            <v>41214</v>
          </cell>
          <cell r="AG399">
            <v>103.53333333333333</v>
          </cell>
          <cell r="AH399">
            <v>390</v>
          </cell>
        </row>
        <row r="400">
          <cell r="F400">
            <v>52213806</v>
          </cell>
          <cell r="G400" t="str">
            <v>440</v>
          </cell>
          <cell r="H400" t="str">
            <v>14</v>
          </cell>
          <cell r="I400" t="str">
            <v>Sobresaliente</v>
          </cell>
          <cell r="J400" t="str">
            <v>No</v>
          </cell>
          <cell r="K400" t="str">
            <v>CUMPLE</v>
          </cell>
          <cell r="L400" t="str">
            <v xml:space="preserve">bachiller académico </v>
          </cell>
          <cell r="M400" t="str">
            <v>TECNICO PROFESIONAL EN CONTABILIDAD Y FINANZAS</v>
          </cell>
          <cell r="N400" t="str">
            <v>TECNOLOGO EN GESTION CONTABLE Y FINANCIERA</v>
          </cell>
          <cell r="O400">
            <v>0</v>
          </cell>
          <cell r="P400">
            <v>0</v>
          </cell>
          <cell r="Q400" t="str">
            <v>CONTADOR PUBLICO</v>
          </cell>
          <cell r="R400">
            <v>0</v>
          </cell>
          <cell r="S400">
            <v>0</v>
          </cell>
          <cell r="T400">
            <v>0</v>
          </cell>
          <cell r="U400">
            <v>0</v>
          </cell>
          <cell r="V400">
            <v>0</v>
          </cell>
          <cell r="W400">
            <v>0</v>
          </cell>
          <cell r="X400">
            <v>0</v>
          </cell>
          <cell r="Y400" t="str">
            <v>Cumple</v>
          </cell>
          <cell r="Z400">
            <v>0</v>
          </cell>
          <cell r="AA400">
            <v>0</v>
          </cell>
          <cell r="AB400" t="str">
            <v>No</v>
          </cell>
          <cell r="AC400">
            <v>0</v>
          </cell>
          <cell r="AD400">
            <v>0</v>
          </cell>
          <cell r="AE400">
            <v>100</v>
          </cell>
          <cell r="AF400">
            <v>43434</v>
          </cell>
          <cell r="AG400">
            <v>29.533333333333335</v>
          </cell>
          <cell r="AH400">
            <v>391</v>
          </cell>
        </row>
        <row r="401">
          <cell r="F401">
            <v>1090455343</v>
          </cell>
          <cell r="G401" t="str">
            <v>440</v>
          </cell>
          <cell r="H401" t="str">
            <v>14</v>
          </cell>
          <cell r="I401" t="str">
            <v>Sobresaliente</v>
          </cell>
          <cell r="J401" t="str">
            <v>No</v>
          </cell>
          <cell r="K401" t="str">
            <v>CUMPLE</v>
          </cell>
          <cell r="L401" t="str">
            <v xml:space="preserve">Bachiller </v>
          </cell>
          <cell r="M401">
            <v>0</v>
          </cell>
          <cell r="N401" t="str">
            <v>TECNÓLOGO EN MANTENIMIENTO DE EQUIPOS DE CÓMPUTO DISEÑO E INSTALACIÓN DE CABLEADO ESTRUCTURADO</v>
          </cell>
          <cell r="O401">
            <v>0</v>
          </cell>
          <cell r="P401">
            <v>0</v>
          </cell>
          <cell r="Q401" t="str">
            <v>CONTADOR PUBLICO</v>
          </cell>
          <cell r="R401">
            <v>0</v>
          </cell>
          <cell r="S401">
            <v>0</v>
          </cell>
          <cell r="T401">
            <v>0</v>
          </cell>
          <cell r="U401">
            <v>0</v>
          </cell>
          <cell r="V401">
            <v>0</v>
          </cell>
          <cell r="W401">
            <v>0</v>
          </cell>
          <cell r="X401">
            <v>0</v>
          </cell>
          <cell r="Y401" t="str">
            <v>Cumple</v>
          </cell>
          <cell r="Z401">
            <v>0</v>
          </cell>
          <cell r="AA401">
            <v>0</v>
          </cell>
          <cell r="AB401" t="str">
            <v>No</v>
          </cell>
          <cell r="AC401">
            <v>0</v>
          </cell>
          <cell r="AD401">
            <v>0</v>
          </cell>
          <cell r="AE401">
            <v>97.88</v>
          </cell>
          <cell r="AF401">
            <v>43474</v>
          </cell>
          <cell r="AG401">
            <v>28.2</v>
          </cell>
          <cell r="AH401">
            <v>392</v>
          </cell>
        </row>
        <row r="402">
          <cell r="F402">
            <v>52197084</v>
          </cell>
          <cell r="G402" t="str">
            <v>407</v>
          </cell>
          <cell r="H402" t="str">
            <v>14</v>
          </cell>
          <cell r="I402" t="str">
            <v>Sobresaliente</v>
          </cell>
          <cell r="J402" t="str">
            <v>No</v>
          </cell>
          <cell r="K402" t="str">
            <v>CUMPLE</v>
          </cell>
          <cell r="L402" t="str">
            <v>BACHILLER ACADEMICO</v>
          </cell>
          <cell r="M402">
            <v>0</v>
          </cell>
          <cell r="N402">
            <v>0</v>
          </cell>
          <cell r="O402">
            <v>0</v>
          </cell>
          <cell r="P402">
            <v>0</v>
          </cell>
          <cell r="Q402" t="str">
            <v>LICENCIATURA EN EDUCACION BASICA CON ENFASIS EN HUMANIDADES E IDIOMAS</v>
          </cell>
          <cell r="R402">
            <v>0</v>
          </cell>
          <cell r="S402">
            <v>0</v>
          </cell>
          <cell r="T402">
            <v>0</v>
          </cell>
          <cell r="U402">
            <v>0</v>
          </cell>
          <cell r="V402">
            <v>0</v>
          </cell>
          <cell r="W402">
            <v>0</v>
          </cell>
          <cell r="X402">
            <v>0</v>
          </cell>
          <cell r="Y402" t="str">
            <v>Cumple</v>
          </cell>
          <cell r="Z402">
            <v>0</v>
          </cell>
          <cell r="AA402">
            <v>0</v>
          </cell>
          <cell r="AB402" t="str">
            <v>No</v>
          </cell>
          <cell r="AC402">
            <v>0</v>
          </cell>
          <cell r="AD402">
            <v>0</v>
          </cell>
          <cell r="AE402">
            <v>97.76</v>
          </cell>
          <cell r="AF402">
            <v>40756</v>
          </cell>
          <cell r="AG402">
            <v>118.8</v>
          </cell>
          <cell r="AH402">
            <v>393</v>
          </cell>
        </row>
        <row r="403">
          <cell r="F403">
            <v>52421349</v>
          </cell>
          <cell r="G403" t="str">
            <v>407</v>
          </cell>
          <cell r="H403" t="str">
            <v>14</v>
          </cell>
          <cell r="I403" t="str">
            <v>Sobresaliente</v>
          </cell>
          <cell r="J403" t="str">
            <v>No</v>
          </cell>
          <cell r="K403" t="str">
            <v>CUMPLE</v>
          </cell>
          <cell r="L403" t="str">
            <v>BACHILLER ACADEMICO</v>
          </cell>
          <cell r="M403">
            <v>0</v>
          </cell>
          <cell r="N403">
            <v>0</v>
          </cell>
          <cell r="O403">
            <v>0</v>
          </cell>
          <cell r="P403" t="str">
            <v>Especialización tecnológica en gestión de proyectos</v>
          </cell>
          <cell r="Q403" t="str">
            <v>ADMINISTRACION DE EMPRESAS</v>
          </cell>
          <cell r="R403">
            <v>0</v>
          </cell>
          <cell r="S403">
            <v>0</v>
          </cell>
          <cell r="T403">
            <v>0</v>
          </cell>
          <cell r="U403">
            <v>0</v>
          </cell>
          <cell r="V403">
            <v>0</v>
          </cell>
          <cell r="W403">
            <v>0</v>
          </cell>
          <cell r="X403">
            <v>0</v>
          </cell>
          <cell r="Y403" t="str">
            <v>Cumple</v>
          </cell>
          <cell r="Z403">
            <v>0</v>
          </cell>
          <cell r="AA403">
            <v>0</v>
          </cell>
          <cell r="AB403" t="str">
            <v>No</v>
          </cell>
          <cell r="AC403">
            <v>0</v>
          </cell>
          <cell r="AD403">
            <v>0</v>
          </cell>
          <cell r="AE403">
            <v>93.43</v>
          </cell>
          <cell r="AF403">
            <v>41246</v>
          </cell>
          <cell r="AG403">
            <v>102.46666666666667</v>
          </cell>
          <cell r="AH403">
            <v>394</v>
          </cell>
        </row>
        <row r="404">
          <cell r="F404">
            <v>52738161</v>
          </cell>
          <cell r="G404" t="str">
            <v>440</v>
          </cell>
          <cell r="H404" t="str">
            <v>14</v>
          </cell>
          <cell r="I404" t="str">
            <v>Satisfactorio</v>
          </cell>
          <cell r="J404" t="str">
            <v>No</v>
          </cell>
          <cell r="K404" t="str">
            <v>CUMPLE</v>
          </cell>
          <cell r="L404" t="str">
            <v>BACHILLER TECNICO</v>
          </cell>
          <cell r="M404">
            <v>0</v>
          </cell>
          <cell r="N404">
            <v>0</v>
          </cell>
          <cell r="O404">
            <v>0</v>
          </cell>
          <cell r="P404">
            <v>0</v>
          </cell>
          <cell r="Q404" t="str">
            <v>CONTADOR PUBLICO</v>
          </cell>
          <cell r="R404">
            <v>0</v>
          </cell>
          <cell r="S404" t="str">
            <v>ESPECIALISTA EN GESTION PUBLICA</v>
          </cell>
          <cell r="T404">
            <v>0</v>
          </cell>
          <cell r="U404">
            <v>0</v>
          </cell>
          <cell r="V404">
            <v>0</v>
          </cell>
          <cell r="W404">
            <v>0</v>
          </cell>
          <cell r="Y404" t="str">
            <v>Cumple</v>
          </cell>
          <cell r="Z404">
            <v>0</v>
          </cell>
          <cell r="AA404">
            <v>0</v>
          </cell>
          <cell r="AB404" t="str">
            <v>ESPECIALIZACIÓN PROFESIONAL</v>
          </cell>
          <cell r="AC404">
            <v>40</v>
          </cell>
          <cell r="AD404">
            <v>40</v>
          </cell>
          <cell r="AE404">
            <v>66</v>
          </cell>
          <cell r="AF404">
            <v>41276</v>
          </cell>
          <cell r="AG404">
            <v>101.46666666666667</v>
          </cell>
          <cell r="AH404">
            <v>395</v>
          </cell>
        </row>
        <row r="405">
          <cell r="F405">
            <v>52283971</v>
          </cell>
          <cell r="G405" t="str">
            <v>440</v>
          </cell>
          <cell r="H405" t="str">
            <v>14</v>
          </cell>
          <cell r="I405" t="str">
            <v>Satisfactorio</v>
          </cell>
          <cell r="J405" t="str">
            <v>No</v>
          </cell>
          <cell r="K405" t="str">
            <v>CUMPLE</v>
          </cell>
          <cell r="L405" t="str">
            <v>BACHILLER ACADEMICO</v>
          </cell>
          <cell r="M405">
            <v>0</v>
          </cell>
          <cell r="N405">
            <v>0</v>
          </cell>
          <cell r="O405">
            <v>0</v>
          </cell>
          <cell r="P405">
            <v>0</v>
          </cell>
          <cell r="Q405" t="str">
            <v>LICENCIATURA EN PEDAGOGIA INFANTIL</v>
          </cell>
          <cell r="R405">
            <v>0</v>
          </cell>
          <cell r="S405">
            <v>0</v>
          </cell>
          <cell r="T405">
            <v>0</v>
          </cell>
          <cell r="U405">
            <v>0</v>
          </cell>
          <cell r="V405">
            <v>0</v>
          </cell>
          <cell r="W405">
            <v>0</v>
          </cell>
          <cell r="Y405" t="str">
            <v>Cumple</v>
          </cell>
          <cell r="Z405">
            <v>0</v>
          </cell>
          <cell r="AA405">
            <v>0</v>
          </cell>
          <cell r="AB405" t="str">
            <v>No</v>
          </cell>
          <cell r="AC405">
            <v>0</v>
          </cell>
          <cell r="AD405">
            <v>0</v>
          </cell>
          <cell r="AE405">
            <v>66</v>
          </cell>
          <cell r="AF405">
            <v>43437</v>
          </cell>
          <cell r="AG405">
            <v>29.433333333333334</v>
          </cell>
          <cell r="AH405">
            <v>396</v>
          </cell>
        </row>
        <row r="406">
          <cell r="F406">
            <v>52562455</v>
          </cell>
          <cell r="G406" t="str">
            <v>407</v>
          </cell>
          <cell r="H406" t="str">
            <v>13</v>
          </cell>
          <cell r="I406" t="str">
            <v>Sobresaliente</v>
          </cell>
          <cell r="J406" t="str">
            <v>No</v>
          </cell>
          <cell r="K406" t="str">
            <v>CUMPLE</v>
          </cell>
          <cell r="L406" t="str">
            <v>BACHILLER TECNICO COMERCIAL CON BASE EN INFORMATIC</v>
          </cell>
          <cell r="M406">
            <v>0</v>
          </cell>
          <cell r="N406">
            <v>0</v>
          </cell>
          <cell r="O406">
            <v>0</v>
          </cell>
          <cell r="P406">
            <v>0</v>
          </cell>
          <cell r="Q406" t="str">
            <v>ADMINISTRADOR DE SISTEMAS INFORMATICOS</v>
          </cell>
          <cell r="R406">
            <v>0</v>
          </cell>
          <cell r="S406" t="str">
            <v>ESPECIALISTA EN INFORMATICA PARA EL APRENDIZAJE EN RED</v>
          </cell>
          <cell r="T406">
            <v>0</v>
          </cell>
          <cell r="U406">
            <v>0</v>
          </cell>
          <cell r="V406">
            <v>0</v>
          </cell>
          <cell r="W406">
            <v>49</v>
          </cell>
          <cell r="X406">
            <v>0</v>
          </cell>
          <cell r="Y406" t="str">
            <v>Cumple</v>
          </cell>
          <cell r="Z406">
            <v>49</v>
          </cell>
          <cell r="AA406">
            <v>25</v>
          </cell>
          <cell r="AB406" t="str">
            <v>ESPECIALIZACIÓN PROFESIONAL</v>
          </cell>
          <cell r="AC406">
            <v>40</v>
          </cell>
          <cell r="AD406">
            <v>65</v>
          </cell>
          <cell r="AE406">
            <v>100</v>
          </cell>
          <cell r="AF406">
            <v>36277</v>
          </cell>
          <cell r="AG406">
            <v>268.10000000000002</v>
          </cell>
          <cell r="AH406">
            <v>397</v>
          </cell>
        </row>
        <row r="407">
          <cell r="F407">
            <v>52581933</v>
          </cell>
          <cell r="G407" t="str">
            <v>407</v>
          </cell>
          <cell r="H407" t="str">
            <v>13</v>
          </cell>
          <cell r="I407" t="str">
            <v>Sobresaliente</v>
          </cell>
          <cell r="J407" t="str">
            <v>No</v>
          </cell>
          <cell r="K407" t="str">
            <v>CUMPLE</v>
          </cell>
          <cell r="L407" t="str">
            <v>BACHILLER ACADEMICO</v>
          </cell>
          <cell r="M407">
            <v>0</v>
          </cell>
          <cell r="N407">
            <v>0</v>
          </cell>
          <cell r="O407">
            <v>0</v>
          </cell>
          <cell r="P407">
            <v>0</v>
          </cell>
          <cell r="Q407" t="str">
            <v>ADMINISTRACION DE EMPRESAS CON ENFASIS EN ECONOMIA SOLIDARIA</v>
          </cell>
          <cell r="R407">
            <v>0</v>
          </cell>
          <cell r="S407" t="str">
            <v>ESPECIALIZACION EN GERENCIA SOCIAL</v>
          </cell>
          <cell r="T407" t="str">
            <v>ESPECIALIZACION EN GERENCIA SOCIAL</v>
          </cell>
          <cell r="U407">
            <v>0</v>
          </cell>
          <cell r="V407">
            <v>0</v>
          </cell>
          <cell r="W407">
            <v>0</v>
          </cell>
          <cell r="Y407" t="str">
            <v>Cumple</v>
          </cell>
          <cell r="Z407">
            <v>0</v>
          </cell>
          <cell r="AA407">
            <v>0</v>
          </cell>
          <cell r="AB407" t="str">
            <v>ESPECIALIZACIÓN PROFESIONAL</v>
          </cell>
          <cell r="AC407">
            <v>40</v>
          </cell>
          <cell r="AD407">
            <v>40</v>
          </cell>
          <cell r="AE407">
            <v>66</v>
          </cell>
          <cell r="AF407">
            <v>42158</v>
          </cell>
          <cell r="AG407">
            <v>72.066666666666663</v>
          </cell>
          <cell r="AH407">
            <v>398</v>
          </cell>
        </row>
        <row r="408">
          <cell r="F408">
            <v>37722889</v>
          </cell>
          <cell r="G408" t="str">
            <v>407</v>
          </cell>
          <cell r="H408" t="str">
            <v>13</v>
          </cell>
          <cell r="I408" t="str">
            <v>Sobresaliente</v>
          </cell>
          <cell r="J408" t="str">
            <v>No</v>
          </cell>
          <cell r="K408" t="str">
            <v>CUMPLE</v>
          </cell>
          <cell r="L408" t="str">
            <v>BACHILLER ACADÉMICO</v>
          </cell>
          <cell r="M408" t="str">
            <v>TÉCNICO NOMINA Y PRESTACIONES SOCIALES</v>
          </cell>
          <cell r="N408" t="str">
            <v>TECNOLOGÍA EN GESTIÓN ADMINISTRATIVA</v>
          </cell>
          <cell r="O408">
            <v>0</v>
          </cell>
          <cell r="P408">
            <v>0</v>
          </cell>
          <cell r="Q408" t="str">
            <v>ADMINISTRACION DE EMPRESAS</v>
          </cell>
          <cell r="R408">
            <v>0</v>
          </cell>
          <cell r="S408">
            <v>0</v>
          </cell>
          <cell r="T408">
            <v>0</v>
          </cell>
          <cell r="U408">
            <v>0</v>
          </cell>
          <cell r="V408">
            <v>0</v>
          </cell>
          <cell r="W408">
            <v>0</v>
          </cell>
          <cell r="Y408" t="str">
            <v>Cumple</v>
          </cell>
          <cell r="Z408">
            <v>0</v>
          </cell>
          <cell r="AA408">
            <v>0</v>
          </cell>
          <cell r="AB408" t="str">
            <v>No</v>
          </cell>
          <cell r="AC408">
            <v>0</v>
          </cell>
          <cell r="AD408">
            <v>0</v>
          </cell>
          <cell r="AE408">
            <v>100</v>
          </cell>
          <cell r="AF408">
            <v>40787</v>
          </cell>
          <cell r="AG408">
            <v>117.76666666666667</v>
          </cell>
          <cell r="AH408">
            <v>399</v>
          </cell>
        </row>
        <row r="409">
          <cell r="F409">
            <v>51784432</v>
          </cell>
          <cell r="G409" t="str">
            <v>407</v>
          </cell>
          <cell r="H409" t="str">
            <v>11</v>
          </cell>
          <cell r="I409" t="str">
            <v>Sobresaliente</v>
          </cell>
          <cell r="J409" t="str">
            <v>No</v>
          </cell>
          <cell r="K409" t="str">
            <v>CUMPLE</v>
          </cell>
          <cell r="L409" t="str">
            <v>BACHILLER</v>
          </cell>
          <cell r="M409">
            <v>0</v>
          </cell>
          <cell r="N409">
            <v>0</v>
          </cell>
          <cell r="O409">
            <v>0</v>
          </cell>
          <cell r="P409">
            <v>0</v>
          </cell>
          <cell r="Q409" t="str">
            <v>ADMINISTRADOR EN SALUD OCUPACIONAL</v>
          </cell>
          <cell r="R409">
            <v>0</v>
          </cell>
          <cell r="S409" t="str">
            <v>ESPECIALISTA EN DERECHO LABORAL Y SEGURIDAD SOCIAL</v>
          </cell>
          <cell r="T409">
            <v>0</v>
          </cell>
          <cell r="U409">
            <v>0</v>
          </cell>
          <cell r="V409">
            <v>0</v>
          </cell>
          <cell r="W409">
            <v>0</v>
          </cell>
          <cell r="X409">
            <v>0</v>
          </cell>
          <cell r="Y409" t="str">
            <v>Cumple</v>
          </cell>
          <cell r="Z409">
            <v>0</v>
          </cell>
          <cell r="AA409">
            <v>0</v>
          </cell>
          <cell r="AB409" t="str">
            <v>ESPECIALIZACIÓN PROFESIONAL</v>
          </cell>
          <cell r="AC409">
            <v>40</v>
          </cell>
          <cell r="AD409">
            <v>40</v>
          </cell>
          <cell r="AE409">
            <v>100</v>
          </cell>
          <cell r="AF409">
            <v>34033</v>
          </cell>
          <cell r="AG409">
            <v>342.9</v>
          </cell>
          <cell r="AH409">
            <v>400</v>
          </cell>
        </row>
        <row r="410">
          <cell r="F410">
            <v>52268601</v>
          </cell>
          <cell r="G410" t="str">
            <v>407</v>
          </cell>
          <cell r="H410" t="str">
            <v>11</v>
          </cell>
          <cell r="I410" t="str">
            <v>Sobresaliente</v>
          </cell>
          <cell r="J410" t="str">
            <v>No</v>
          </cell>
          <cell r="K410" t="str">
            <v>CUMPLE</v>
          </cell>
          <cell r="L410" t="str">
            <v>BACHILLER TECNICO COMERCIAL</v>
          </cell>
          <cell r="M410">
            <v>0</v>
          </cell>
          <cell r="N410">
            <v>0</v>
          </cell>
          <cell r="O410">
            <v>0</v>
          </cell>
          <cell r="P410">
            <v>0</v>
          </cell>
          <cell r="Q410" t="str">
            <v>ADMINISTRADOR DE EMPRESAS</v>
          </cell>
          <cell r="R410">
            <v>0</v>
          </cell>
          <cell r="S410">
            <v>0</v>
          </cell>
          <cell r="T410">
            <v>0</v>
          </cell>
          <cell r="U410">
            <v>0</v>
          </cell>
          <cell r="V410">
            <v>0</v>
          </cell>
          <cell r="W410">
            <v>0</v>
          </cell>
          <cell r="X410">
            <v>0</v>
          </cell>
          <cell r="Y410" t="str">
            <v>Cumple</v>
          </cell>
          <cell r="Z410">
            <v>0</v>
          </cell>
          <cell r="AA410">
            <v>0</v>
          </cell>
          <cell r="AB410" t="str">
            <v>No</v>
          </cell>
          <cell r="AC410">
            <v>0</v>
          </cell>
          <cell r="AD410">
            <v>0</v>
          </cell>
          <cell r="AE410">
            <v>93.15</v>
          </cell>
          <cell r="AF410">
            <v>41579</v>
          </cell>
          <cell r="AG410">
            <v>91.36666666666666</v>
          </cell>
          <cell r="AH410">
            <v>401</v>
          </cell>
        </row>
        <row r="411">
          <cell r="F411">
            <v>51588027</v>
          </cell>
          <cell r="G411" t="str">
            <v>407</v>
          </cell>
          <cell r="H411" t="str">
            <v>09</v>
          </cell>
          <cell r="I411" t="str">
            <v>Sobresaliente</v>
          </cell>
          <cell r="J411" t="str">
            <v>No</v>
          </cell>
          <cell r="K411" t="str">
            <v>CUMPLE</v>
          </cell>
          <cell r="L411" t="str">
            <v>BACHILLER ACADEMICO</v>
          </cell>
          <cell r="M411">
            <v>0</v>
          </cell>
          <cell r="N411">
            <v>0</v>
          </cell>
          <cell r="O411">
            <v>0</v>
          </cell>
          <cell r="P411">
            <v>0</v>
          </cell>
          <cell r="Q411" t="str">
            <v>CONTADOR PUBLICO CON ENFASIS EN SISTEMAS Y ECONOMIA SOLIDARIA</v>
          </cell>
          <cell r="R411">
            <v>0</v>
          </cell>
          <cell r="S411" t="str">
            <v>ESPECIALISTA EN DERECHO ADMINISTRATIVO</v>
          </cell>
          <cell r="T411">
            <v>0</v>
          </cell>
          <cell r="U411">
            <v>0</v>
          </cell>
          <cell r="V411">
            <v>0</v>
          </cell>
          <cell r="W411">
            <v>0</v>
          </cell>
          <cell r="X411">
            <v>0</v>
          </cell>
          <cell r="Y411" t="str">
            <v>Cumple</v>
          </cell>
          <cell r="Z411">
            <v>0</v>
          </cell>
          <cell r="AA411">
            <v>0</v>
          </cell>
          <cell r="AB411" t="str">
            <v>ESPECIALIZACIÓN PROFESIONAL</v>
          </cell>
          <cell r="AC411">
            <v>40</v>
          </cell>
          <cell r="AD411">
            <v>40</v>
          </cell>
          <cell r="AE411">
            <v>100</v>
          </cell>
          <cell r="AF411">
            <v>34015</v>
          </cell>
          <cell r="AG411">
            <v>343.5</v>
          </cell>
          <cell r="AH411">
            <v>402</v>
          </cell>
        </row>
        <row r="412">
          <cell r="F412">
            <v>51979531</v>
          </cell>
          <cell r="G412" t="str">
            <v>407</v>
          </cell>
          <cell r="H412" t="str">
            <v>09</v>
          </cell>
          <cell r="I412" t="str">
            <v>Sobresaliente</v>
          </cell>
          <cell r="J412" t="str">
            <v>No</v>
          </cell>
          <cell r="K412" t="str">
            <v>CUMPLE</v>
          </cell>
          <cell r="L412" t="str">
            <v>BACHILLER EN ARTE</v>
          </cell>
          <cell r="M412">
            <v>0</v>
          </cell>
          <cell r="N412">
            <v>0</v>
          </cell>
          <cell r="O412">
            <v>0</v>
          </cell>
          <cell r="P412">
            <v>0</v>
          </cell>
          <cell r="Q412" t="str">
            <v>ADMINISTRADOR DE EMPRESAS</v>
          </cell>
          <cell r="R412">
            <v>0</v>
          </cell>
          <cell r="S412">
            <v>0</v>
          </cell>
          <cell r="T412">
            <v>0</v>
          </cell>
          <cell r="U412">
            <v>0</v>
          </cell>
          <cell r="V412">
            <v>0</v>
          </cell>
          <cell r="W412">
            <v>0</v>
          </cell>
          <cell r="X412">
            <v>0</v>
          </cell>
          <cell r="Y412" t="str">
            <v>Cumple</v>
          </cell>
          <cell r="Z412">
            <v>0</v>
          </cell>
          <cell r="AA412">
            <v>0</v>
          </cell>
          <cell r="AB412" t="str">
            <v>No</v>
          </cell>
          <cell r="AC412">
            <v>0</v>
          </cell>
          <cell r="AD412">
            <v>0</v>
          </cell>
          <cell r="AE412">
            <v>100</v>
          </cell>
          <cell r="AF412">
            <v>34015</v>
          </cell>
          <cell r="AG412">
            <v>343.5</v>
          </cell>
          <cell r="AH412">
            <v>403</v>
          </cell>
        </row>
        <row r="413">
          <cell r="F413">
            <v>52100448</v>
          </cell>
          <cell r="G413" t="str">
            <v>407</v>
          </cell>
          <cell r="H413" t="str">
            <v>09</v>
          </cell>
          <cell r="I413" t="str">
            <v>Sobresaliente</v>
          </cell>
          <cell r="J413" t="str">
            <v>No</v>
          </cell>
          <cell r="K413" t="str">
            <v>CUMPLE</v>
          </cell>
          <cell r="L413" t="str">
            <v>BACHILLER ACADEMICO</v>
          </cell>
          <cell r="M413" t="str">
            <v>TÉCNICO PROFESIONAL EN PROCESOS EMPRESARIALES</v>
          </cell>
          <cell r="N413" t="str">
            <v>TECNOLOGO EN GESTIÓN DE PROCESOS ADMINISTRATIVOS</v>
          </cell>
          <cell r="O413">
            <v>0</v>
          </cell>
          <cell r="P413">
            <v>0</v>
          </cell>
          <cell r="Q413" t="str">
            <v>ADMINISTRADOR DE EMPRESAS</v>
          </cell>
          <cell r="R413">
            <v>0</v>
          </cell>
          <cell r="S413">
            <v>0</v>
          </cell>
          <cell r="T413">
            <v>0</v>
          </cell>
          <cell r="U413">
            <v>0</v>
          </cell>
          <cell r="V413">
            <v>0</v>
          </cell>
          <cell r="W413">
            <v>0</v>
          </cell>
          <cell r="X413">
            <v>0</v>
          </cell>
          <cell r="Y413" t="str">
            <v>Cumple</v>
          </cell>
          <cell r="Z413">
            <v>0</v>
          </cell>
          <cell r="AA413">
            <v>0</v>
          </cell>
          <cell r="AB413" t="str">
            <v>No</v>
          </cell>
          <cell r="AC413">
            <v>0</v>
          </cell>
          <cell r="AD413">
            <v>0</v>
          </cell>
          <cell r="AE413">
            <v>100</v>
          </cell>
          <cell r="AF413">
            <v>35326</v>
          </cell>
          <cell r="AG413">
            <v>299.8</v>
          </cell>
          <cell r="AH413">
            <v>404</v>
          </cell>
        </row>
        <row r="414">
          <cell r="F414">
            <v>51882236</v>
          </cell>
          <cell r="G414" t="str">
            <v>407</v>
          </cell>
          <cell r="H414" t="str">
            <v>05</v>
          </cell>
          <cell r="I414" t="str">
            <v>Sobresaliente</v>
          </cell>
          <cell r="J414" t="str">
            <v>No</v>
          </cell>
          <cell r="K414" t="str">
            <v>CUMPLE</v>
          </cell>
          <cell r="L414" t="str">
            <v>Bachiller Comercial Secretariado</v>
          </cell>
          <cell r="M414">
            <v>0</v>
          </cell>
          <cell r="N414">
            <v>0</v>
          </cell>
          <cell r="O414">
            <v>0</v>
          </cell>
          <cell r="P414">
            <v>0</v>
          </cell>
          <cell r="Q414" t="str">
            <v>LICENCIADO EN LENGUAS MODERNAS ESPAÑOL-INGLES</v>
          </cell>
          <cell r="R414">
            <v>0</v>
          </cell>
          <cell r="S414" t="str">
            <v>ESPECIALISTA EN GERENCIA DE RECURSOS NATURALES</v>
          </cell>
          <cell r="T414">
            <v>0</v>
          </cell>
          <cell r="U414" t="str">
            <v>MAGISTER EN EDUCACION</v>
          </cell>
          <cell r="V414">
            <v>0</v>
          </cell>
          <cell r="W414">
            <v>71</v>
          </cell>
          <cell r="X414">
            <v>0</v>
          </cell>
          <cell r="Y414" t="str">
            <v>Cumple</v>
          </cell>
          <cell r="Z414">
            <v>71</v>
          </cell>
          <cell r="AA414">
            <v>30</v>
          </cell>
          <cell r="AB414" t="str">
            <v>MAESTRÍA</v>
          </cell>
          <cell r="AC414">
            <v>45</v>
          </cell>
          <cell r="AD414">
            <v>75</v>
          </cell>
          <cell r="AE414">
            <v>99.25</v>
          </cell>
          <cell r="AF414">
            <v>34015</v>
          </cell>
          <cell r="AG414">
            <v>343.5</v>
          </cell>
          <cell r="AH414">
            <v>405</v>
          </cell>
        </row>
        <row r="415">
          <cell r="F415">
            <v>80374602</v>
          </cell>
          <cell r="G415" t="str">
            <v>407</v>
          </cell>
          <cell r="H415" t="str">
            <v>05</v>
          </cell>
          <cell r="I415" t="str">
            <v>Sobresaliente</v>
          </cell>
          <cell r="J415" t="str">
            <v>No</v>
          </cell>
          <cell r="K415" t="str">
            <v>CUMPLE</v>
          </cell>
          <cell r="L415" t="str">
            <v xml:space="preserve">BACHILLER QUIMICO INDUSTRIAL </v>
          </cell>
          <cell r="M415">
            <v>0</v>
          </cell>
          <cell r="N415">
            <v>0</v>
          </cell>
          <cell r="O415">
            <v>0</v>
          </cell>
          <cell r="P415">
            <v>0</v>
          </cell>
          <cell r="Q415" t="str">
            <v>LICENCIATURA EN PEDAGOGIA REEDUCATIVA</v>
          </cell>
          <cell r="R415">
            <v>0</v>
          </cell>
          <cell r="S415" t="str">
            <v>ESPECIALISTA EN GESTIÓN PÚBLICA</v>
          </cell>
          <cell r="T415">
            <v>0</v>
          </cell>
          <cell r="U415" t="str">
            <v>MAESTRIA EN PSICOLOGIA</v>
          </cell>
          <cell r="V415">
            <v>0</v>
          </cell>
          <cell r="W415">
            <v>0</v>
          </cell>
          <cell r="X415">
            <v>0</v>
          </cell>
          <cell r="Y415" t="str">
            <v>Cumple</v>
          </cell>
          <cell r="Z415">
            <v>0</v>
          </cell>
          <cell r="AA415">
            <v>0</v>
          </cell>
          <cell r="AB415" t="str">
            <v>MAESTRÍA</v>
          </cell>
          <cell r="AC415">
            <v>45</v>
          </cell>
          <cell r="AD415">
            <v>45</v>
          </cell>
          <cell r="AE415">
            <v>100</v>
          </cell>
          <cell r="AF415">
            <v>34015</v>
          </cell>
          <cell r="AG415">
            <v>343.5</v>
          </cell>
          <cell r="AH415">
            <v>406</v>
          </cell>
        </row>
        <row r="416">
          <cell r="F416">
            <v>79484417</v>
          </cell>
          <cell r="G416" t="str">
            <v>407</v>
          </cell>
          <cell r="H416" t="str">
            <v>05</v>
          </cell>
          <cell r="I416" t="str">
            <v>Sobresaliente</v>
          </cell>
          <cell r="J416" t="str">
            <v>No</v>
          </cell>
          <cell r="K416" t="str">
            <v>CUMPLE</v>
          </cell>
          <cell r="L416" t="str">
            <v>BACHILLER ACDEMICO</v>
          </cell>
          <cell r="M416">
            <v>0</v>
          </cell>
          <cell r="N416">
            <v>0</v>
          </cell>
          <cell r="O416">
            <v>0</v>
          </cell>
          <cell r="P416">
            <v>0</v>
          </cell>
          <cell r="Q416" t="str">
            <v>LICENCIADO EN BASICA PRIMARIA</v>
          </cell>
          <cell r="R416">
            <v>0</v>
          </cell>
          <cell r="S416" t="str">
            <v>ESPECIALIZACIÓN EN PEDAGOGÍA Y DOCENCIA</v>
          </cell>
          <cell r="T416">
            <v>0</v>
          </cell>
          <cell r="U416">
            <v>0</v>
          </cell>
          <cell r="V416">
            <v>0</v>
          </cell>
          <cell r="W416">
            <v>0</v>
          </cell>
          <cell r="X416">
            <v>0</v>
          </cell>
          <cell r="Y416" t="str">
            <v>Cumple</v>
          </cell>
          <cell r="Z416">
            <v>0</v>
          </cell>
          <cell r="AA416">
            <v>0</v>
          </cell>
          <cell r="AB416" t="str">
            <v>ESPECIALIZACIÓN PROFESIONAL</v>
          </cell>
          <cell r="AC416">
            <v>40</v>
          </cell>
          <cell r="AD416">
            <v>40</v>
          </cell>
          <cell r="AE416">
            <v>100</v>
          </cell>
          <cell r="AF416">
            <v>34015</v>
          </cell>
          <cell r="AG416">
            <v>343.5</v>
          </cell>
          <cell r="AH416">
            <v>407</v>
          </cell>
        </row>
        <row r="417">
          <cell r="F417">
            <v>51692094</v>
          </cell>
          <cell r="G417" t="str">
            <v>407</v>
          </cell>
          <cell r="H417" t="str">
            <v>05</v>
          </cell>
          <cell r="I417" t="str">
            <v>Sobresaliente</v>
          </cell>
          <cell r="J417" t="str">
            <v>No</v>
          </cell>
          <cell r="K417" t="str">
            <v>CUMPLE</v>
          </cell>
          <cell r="L417" t="str">
            <v>Bachiller Académico</v>
          </cell>
          <cell r="M417">
            <v>0</v>
          </cell>
          <cell r="N417">
            <v>0</v>
          </cell>
          <cell r="O417">
            <v>0</v>
          </cell>
          <cell r="P417">
            <v>0</v>
          </cell>
          <cell r="Q417" t="str">
            <v>CONTADOR PUBLICO CON ENFASIS EN SISTEMAS Y ECONOMIA SOLIDARIA</v>
          </cell>
          <cell r="R417">
            <v>0</v>
          </cell>
          <cell r="S417" t="str">
            <v>ESPECIALISTA EN GESTIÓN PÚBLICA</v>
          </cell>
          <cell r="T417">
            <v>0</v>
          </cell>
          <cell r="U417">
            <v>0</v>
          </cell>
          <cell r="V417">
            <v>0</v>
          </cell>
          <cell r="W417">
            <v>0</v>
          </cell>
          <cell r="X417">
            <v>0</v>
          </cell>
          <cell r="Y417" t="str">
            <v>Cumple</v>
          </cell>
          <cell r="Z417">
            <v>0</v>
          </cell>
          <cell r="AA417">
            <v>0</v>
          </cell>
          <cell r="AB417" t="str">
            <v>ESPECIALIZACIÓN PROFESIONAL</v>
          </cell>
          <cell r="AC417">
            <v>40</v>
          </cell>
          <cell r="AD417">
            <v>40</v>
          </cell>
          <cell r="AE417">
            <v>100</v>
          </cell>
          <cell r="AF417">
            <v>34015</v>
          </cell>
          <cell r="AG417">
            <v>343.5</v>
          </cell>
          <cell r="AH417">
            <v>408</v>
          </cell>
        </row>
        <row r="418">
          <cell r="F418">
            <v>52034366</v>
          </cell>
          <cell r="G418" t="str">
            <v>407</v>
          </cell>
          <cell r="H418" t="str">
            <v>05</v>
          </cell>
          <cell r="I418" t="str">
            <v>Sobresaliente</v>
          </cell>
          <cell r="J418" t="str">
            <v>No</v>
          </cell>
          <cell r="K418" t="str">
            <v>CUMPLE</v>
          </cell>
          <cell r="L418" t="str">
            <v>BACHILLER COMERCIAL</v>
          </cell>
          <cell r="M418">
            <v>0</v>
          </cell>
          <cell r="N418">
            <v>0</v>
          </cell>
          <cell r="O418">
            <v>0</v>
          </cell>
          <cell r="P418">
            <v>0</v>
          </cell>
          <cell r="Q418" t="str">
            <v>CONTADOR (A) PUBLICO (A)</v>
          </cell>
          <cell r="R418">
            <v>0</v>
          </cell>
          <cell r="S418" t="str">
            <v>ESPECIALISTA EN ALTA GERENCIA FINANCIERA</v>
          </cell>
          <cell r="T418">
            <v>0</v>
          </cell>
          <cell r="U418">
            <v>0</v>
          </cell>
          <cell r="V418">
            <v>0</v>
          </cell>
          <cell r="W418">
            <v>0</v>
          </cell>
          <cell r="X418">
            <v>0</v>
          </cell>
          <cell r="Y418" t="str">
            <v>Cumple</v>
          </cell>
          <cell r="Z418">
            <v>0</v>
          </cell>
          <cell r="AA418">
            <v>0</v>
          </cell>
          <cell r="AB418" t="str">
            <v>ESPECIALIZACIÓN PROFESIONAL</v>
          </cell>
          <cell r="AC418">
            <v>40</v>
          </cell>
          <cell r="AD418">
            <v>40</v>
          </cell>
          <cell r="AE418">
            <v>100</v>
          </cell>
          <cell r="AF418">
            <v>34029</v>
          </cell>
          <cell r="AG418">
            <v>343.03333333333336</v>
          </cell>
          <cell r="AH418">
            <v>409</v>
          </cell>
        </row>
        <row r="419">
          <cell r="F419">
            <v>52855542</v>
          </cell>
          <cell r="G419" t="str">
            <v>407</v>
          </cell>
          <cell r="H419" t="str">
            <v>05</v>
          </cell>
          <cell r="I419" t="str">
            <v>Sobresaliente</v>
          </cell>
          <cell r="J419" t="str">
            <v>No</v>
          </cell>
          <cell r="K419" t="str">
            <v>CUMPLE</v>
          </cell>
          <cell r="L419" t="str">
            <v xml:space="preserve">Bachiller Académico </v>
          </cell>
          <cell r="M419">
            <v>0</v>
          </cell>
          <cell r="N419">
            <v>0</v>
          </cell>
          <cell r="O419">
            <v>0</v>
          </cell>
          <cell r="P419">
            <v>0</v>
          </cell>
          <cell r="Q419" t="str">
            <v>ADMINISTRADOR DE EMPRESAS</v>
          </cell>
          <cell r="R419">
            <v>0</v>
          </cell>
          <cell r="S419" t="str">
            <v>ESPECIALISTA EN GESTION PUBLICA</v>
          </cell>
          <cell r="T419">
            <v>0</v>
          </cell>
          <cell r="U419">
            <v>0</v>
          </cell>
          <cell r="V419">
            <v>0</v>
          </cell>
          <cell r="W419">
            <v>0</v>
          </cell>
          <cell r="X419">
            <v>0</v>
          </cell>
          <cell r="Y419" t="str">
            <v>Cumple</v>
          </cell>
          <cell r="Z419">
            <v>0</v>
          </cell>
          <cell r="AA419">
            <v>0</v>
          </cell>
          <cell r="AB419" t="str">
            <v>ESPECIALIZACIÓN PROFESIONAL</v>
          </cell>
          <cell r="AC419">
            <v>40</v>
          </cell>
          <cell r="AD419">
            <v>40</v>
          </cell>
          <cell r="AE419">
            <v>95.56</v>
          </cell>
          <cell r="AF419">
            <v>40665</v>
          </cell>
          <cell r="AG419">
            <v>121.83333333333333</v>
          </cell>
          <cell r="AH419">
            <v>410</v>
          </cell>
        </row>
        <row r="420">
          <cell r="F420">
            <v>39709493</v>
          </cell>
          <cell r="G420" t="str">
            <v>407</v>
          </cell>
          <cell r="H420" t="str">
            <v>05</v>
          </cell>
          <cell r="I420" t="str">
            <v>Sobresaliente</v>
          </cell>
          <cell r="J420" t="str">
            <v>No</v>
          </cell>
          <cell r="K420" t="str">
            <v>CUMPLE</v>
          </cell>
          <cell r="L420" t="str">
            <v>BACHILLER ACADEMICO</v>
          </cell>
          <cell r="M420">
            <v>0</v>
          </cell>
          <cell r="N420">
            <v>0</v>
          </cell>
          <cell r="O420">
            <v>0</v>
          </cell>
          <cell r="P420">
            <v>0</v>
          </cell>
          <cell r="Q420" t="str">
            <v>ADMINISTRADOR DE EMPRESAS Y NEGOCIOS INTERNACIONALES</v>
          </cell>
          <cell r="R420">
            <v>0</v>
          </cell>
          <cell r="S420">
            <v>0</v>
          </cell>
          <cell r="T420">
            <v>0</v>
          </cell>
          <cell r="U420">
            <v>0</v>
          </cell>
          <cell r="V420">
            <v>0</v>
          </cell>
          <cell r="W420">
            <v>0</v>
          </cell>
          <cell r="X420">
            <v>0</v>
          </cell>
          <cell r="Y420" t="str">
            <v>Cumple</v>
          </cell>
          <cell r="Z420">
            <v>0</v>
          </cell>
          <cell r="AA420">
            <v>0</v>
          </cell>
          <cell r="AB420" t="str">
            <v>No</v>
          </cell>
          <cell r="AC420">
            <v>0</v>
          </cell>
          <cell r="AD420">
            <v>0</v>
          </cell>
          <cell r="AE420">
            <v>100</v>
          </cell>
          <cell r="AF420">
            <v>34015</v>
          </cell>
          <cell r="AG420">
            <v>343.5</v>
          </cell>
          <cell r="AH420">
            <v>411</v>
          </cell>
        </row>
        <row r="421">
          <cell r="F421">
            <v>80395343</v>
          </cell>
          <cell r="G421" t="str">
            <v>407</v>
          </cell>
          <cell r="H421" t="str">
            <v>05</v>
          </cell>
          <cell r="I421" t="str">
            <v>Sobresaliente</v>
          </cell>
          <cell r="J421" t="str">
            <v>No</v>
          </cell>
          <cell r="K421" t="str">
            <v>CUMPLE</v>
          </cell>
          <cell r="L421" t="str">
            <v>BACHILLER ACADEMICO</v>
          </cell>
          <cell r="M421">
            <v>0</v>
          </cell>
          <cell r="N421">
            <v>0</v>
          </cell>
          <cell r="O421">
            <v>0</v>
          </cell>
          <cell r="P421">
            <v>0</v>
          </cell>
          <cell r="Q421" t="str">
            <v>ADMINISTRADOR DE EMPRESAS</v>
          </cell>
          <cell r="R421">
            <v>0</v>
          </cell>
          <cell r="S421">
            <v>0</v>
          </cell>
          <cell r="T421">
            <v>0</v>
          </cell>
          <cell r="U421">
            <v>0</v>
          </cell>
          <cell r="V421">
            <v>0</v>
          </cell>
          <cell r="W421">
            <v>0</v>
          </cell>
          <cell r="X421">
            <v>0</v>
          </cell>
          <cell r="Y421" t="str">
            <v>Cumple</v>
          </cell>
          <cell r="Z421">
            <v>0</v>
          </cell>
          <cell r="AA421">
            <v>0</v>
          </cell>
          <cell r="AB421" t="str">
            <v>No</v>
          </cell>
          <cell r="AC421">
            <v>0</v>
          </cell>
          <cell r="AD421">
            <v>0</v>
          </cell>
          <cell r="AE421">
            <v>100</v>
          </cell>
          <cell r="AF421">
            <v>34820</v>
          </cell>
          <cell r="AG421">
            <v>316.66666666666669</v>
          </cell>
          <cell r="AH421">
            <v>412</v>
          </cell>
        </row>
        <row r="422">
          <cell r="F422">
            <v>1102831769</v>
          </cell>
          <cell r="G422" t="str">
            <v>407</v>
          </cell>
          <cell r="H422" t="str">
            <v>05</v>
          </cell>
          <cell r="I422" t="str">
            <v>Sobresaliente</v>
          </cell>
          <cell r="J422" t="str">
            <v>No</v>
          </cell>
          <cell r="K422" t="str">
            <v>CUMPLE</v>
          </cell>
          <cell r="L422" t="str">
            <v>Bachiller Academico</v>
          </cell>
          <cell r="M422" t="str">
            <v>TECNICO PROFESIONAL EN ADMINISTRACION DE SERVICIOS DE SALUD</v>
          </cell>
          <cell r="N422">
            <v>0</v>
          </cell>
          <cell r="O422">
            <v>0</v>
          </cell>
          <cell r="P422">
            <v>0</v>
          </cell>
          <cell r="Q422" t="str">
            <v>ADMINISTRADOR PUBLICO</v>
          </cell>
          <cell r="R422">
            <v>0</v>
          </cell>
          <cell r="S422">
            <v>0</v>
          </cell>
          <cell r="T422">
            <v>0</v>
          </cell>
          <cell r="U422">
            <v>0</v>
          </cell>
          <cell r="V422">
            <v>0</v>
          </cell>
          <cell r="W422">
            <v>0</v>
          </cell>
          <cell r="X422">
            <v>0</v>
          </cell>
          <cell r="Y422" t="str">
            <v>Cumple</v>
          </cell>
          <cell r="Z422">
            <v>0</v>
          </cell>
          <cell r="AA422">
            <v>0</v>
          </cell>
          <cell r="AB422" t="str">
            <v>No</v>
          </cell>
          <cell r="AC422">
            <v>0</v>
          </cell>
          <cell r="AD422">
            <v>0</v>
          </cell>
          <cell r="AE422">
            <v>100</v>
          </cell>
          <cell r="AF422">
            <v>43427</v>
          </cell>
          <cell r="AG422">
            <v>29.766666666666666</v>
          </cell>
          <cell r="AH422">
            <v>413</v>
          </cell>
        </row>
        <row r="423">
          <cell r="F423">
            <v>1026283154</v>
          </cell>
          <cell r="G423" t="str">
            <v>407</v>
          </cell>
          <cell r="H423" t="str">
            <v>05</v>
          </cell>
          <cell r="I423" t="str">
            <v>Sobresaliente</v>
          </cell>
          <cell r="J423" t="str">
            <v>No</v>
          </cell>
          <cell r="K423" t="str">
            <v>CUMPLE</v>
          </cell>
          <cell r="L423" t="str">
            <v>BACHILLER ACADEMICO</v>
          </cell>
          <cell r="M423">
            <v>0</v>
          </cell>
          <cell r="N423" t="str">
            <v>TECNOLOGO EN GESTION BANCARIA Y DE ENTIDADES FINANCIERAS</v>
          </cell>
          <cell r="O423">
            <v>0</v>
          </cell>
          <cell r="P423">
            <v>0</v>
          </cell>
          <cell r="Q423" t="str">
            <v>ADMINISTRADOR DE EMPRESAS</v>
          </cell>
          <cell r="R423">
            <v>0</v>
          </cell>
          <cell r="S423">
            <v>0</v>
          </cell>
          <cell r="T423">
            <v>0</v>
          </cell>
          <cell r="U423">
            <v>0</v>
          </cell>
          <cell r="V423">
            <v>0</v>
          </cell>
          <cell r="W423">
            <v>0</v>
          </cell>
          <cell r="X423">
            <v>0</v>
          </cell>
          <cell r="Y423" t="str">
            <v>Cumple</v>
          </cell>
          <cell r="Z423">
            <v>0</v>
          </cell>
          <cell r="AA423">
            <v>0</v>
          </cell>
          <cell r="AB423" t="str">
            <v>No</v>
          </cell>
          <cell r="AC423">
            <v>0</v>
          </cell>
          <cell r="AD423">
            <v>0</v>
          </cell>
          <cell r="AE423">
            <v>100</v>
          </cell>
          <cell r="AF423">
            <v>43434</v>
          </cell>
          <cell r="AG423">
            <v>29.533333333333335</v>
          </cell>
          <cell r="AH423">
            <v>414</v>
          </cell>
        </row>
        <row r="424">
          <cell r="F424">
            <v>1024545962</v>
          </cell>
          <cell r="G424" t="str">
            <v>407</v>
          </cell>
          <cell r="H424" t="str">
            <v>05</v>
          </cell>
          <cell r="I424" t="str">
            <v>Sobresaliente</v>
          </cell>
          <cell r="J424" t="str">
            <v>No</v>
          </cell>
          <cell r="K424" t="str">
            <v>CUMPLE</v>
          </cell>
          <cell r="L424" t="str">
            <v xml:space="preserve">BACHILLER ACADÉMICO </v>
          </cell>
          <cell r="M424">
            <v>0</v>
          </cell>
          <cell r="N424">
            <v>0</v>
          </cell>
          <cell r="O424">
            <v>0</v>
          </cell>
          <cell r="P424">
            <v>0</v>
          </cell>
          <cell r="Q424" t="str">
            <v>ADMINISTRADOR PUBLICO</v>
          </cell>
          <cell r="R424">
            <v>0</v>
          </cell>
          <cell r="S424">
            <v>0</v>
          </cell>
          <cell r="T424">
            <v>0</v>
          </cell>
          <cell r="U424">
            <v>0</v>
          </cell>
          <cell r="V424">
            <v>0</v>
          </cell>
          <cell r="W424">
            <v>0</v>
          </cell>
          <cell r="X424">
            <v>0</v>
          </cell>
          <cell r="Y424" t="str">
            <v>Cumple</v>
          </cell>
          <cell r="Z424">
            <v>0</v>
          </cell>
          <cell r="AA424">
            <v>0</v>
          </cell>
          <cell r="AB424" t="str">
            <v>No</v>
          </cell>
          <cell r="AC424">
            <v>0</v>
          </cell>
          <cell r="AD424">
            <v>0</v>
          </cell>
          <cell r="AE424">
            <v>100</v>
          </cell>
          <cell r="AF424">
            <v>43434</v>
          </cell>
          <cell r="AG424">
            <v>29.533333333333335</v>
          </cell>
          <cell r="AH424">
            <v>415</v>
          </cell>
        </row>
        <row r="425">
          <cell r="F425">
            <v>79943630</v>
          </cell>
          <cell r="G425" t="str">
            <v>407</v>
          </cell>
          <cell r="H425" t="str">
            <v>05</v>
          </cell>
          <cell r="I425" t="str">
            <v>Sobresaliente</v>
          </cell>
          <cell r="J425" t="str">
            <v>No</v>
          </cell>
          <cell r="K425" t="str">
            <v>CUMPLE</v>
          </cell>
          <cell r="L425" t="str">
            <v>Bachiller Académico con Orientación Militar.</v>
          </cell>
          <cell r="M425">
            <v>0</v>
          </cell>
          <cell r="N425">
            <v>0</v>
          </cell>
          <cell r="O425">
            <v>0</v>
          </cell>
          <cell r="P425">
            <v>0</v>
          </cell>
          <cell r="Q425" t="str">
            <v>LICENCIATURA EN EDUCACION BASICA CON ENFASIS EN EDUCACION FISICA, RECREACION Y DEPORTES</v>
          </cell>
          <cell r="R425">
            <v>0</v>
          </cell>
          <cell r="S425">
            <v>0</v>
          </cell>
          <cell r="T425">
            <v>0</v>
          </cell>
          <cell r="U425">
            <v>0</v>
          </cell>
          <cell r="V425">
            <v>0</v>
          </cell>
          <cell r="W425">
            <v>0</v>
          </cell>
          <cell r="X425">
            <v>0</v>
          </cell>
          <cell r="Y425" t="str">
            <v>Cumple</v>
          </cell>
          <cell r="Z425">
            <v>0</v>
          </cell>
          <cell r="AA425">
            <v>0</v>
          </cell>
          <cell r="AB425" t="str">
            <v>No</v>
          </cell>
          <cell r="AC425">
            <v>0</v>
          </cell>
          <cell r="AD425">
            <v>0</v>
          </cell>
          <cell r="AE425">
            <v>100</v>
          </cell>
          <cell r="AF425">
            <v>43642</v>
          </cell>
          <cell r="AG425">
            <v>22.6</v>
          </cell>
          <cell r="AH425">
            <v>416</v>
          </cell>
        </row>
        <row r="426">
          <cell r="F426">
            <v>78032807</v>
          </cell>
          <cell r="G426" t="str">
            <v>407</v>
          </cell>
          <cell r="H426" t="str">
            <v>05</v>
          </cell>
          <cell r="I426" t="str">
            <v>Sobresaliente</v>
          </cell>
          <cell r="J426" t="str">
            <v>No</v>
          </cell>
          <cell r="K426" t="str">
            <v>CUMPLE</v>
          </cell>
          <cell r="L426" t="str">
            <v xml:space="preserve">Bachiller académico </v>
          </cell>
          <cell r="M426">
            <v>0</v>
          </cell>
          <cell r="N426">
            <v>0</v>
          </cell>
          <cell r="O426">
            <v>0</v>
          </cell>
          <cell r="P426">
            <v>0</v>
          </cell>
          <cell r="Q426" t="str">
            <v>ADMINISTRADOR DE EMPRESAS</v>
          </cell>
          <cell r="R426">
            <v>0</v>
          </cell>
          <cell r="S426">
            <v>0</v>
          </cell>
          <cell r="T426">
            <v>0</v>
          </cell>
          <cell r="U426">
            <v>0</v>
          </cell>
          <cell r="V426">
            <v>0</v>
          </cell>
          <cell r="W426">
            <v>0</v>
          </cell>
          <cell r="X426">
            <v>0</v>
          </cell>
          <cell r="Y426" t="str">
            <v>Cumple</v>
          </cell>
          <cell r="Z426">
            <v>0</v>
          </cell>
          <cell r="AA426">
            <v>0</v>
          </cell>
          <cell r="AB426" t="str">
            <v>No</v>
          </cell>
          <cell r="AC426">
            <v>0</v>
          </cell>
          <cell r="AD426">
            <v>0</v>
          </cell>
          <cell r="AE426">
            <v>100</v>
          </cell>
          <cell r="AF426">
            <v>43654</v>
          </cell>
          <cell r="AG426">
            <v>22.2</v>
          </cell>
          <cell r="AH426">
            <v>417</v>
          </cell>
        </row>
        <row r="427">
          <cell r="F427">
            <v>79370462</v>
          </cell>
          <cell r="G427" t="str">
            <v>407</v>
          </cell>
          <cell r="H427" t="str">
            <v>05</v>
          </cell>
          <cell r="I427" t="str">
            <v>Sobresaliente</v>
          </cell>
          <cell r="J427" t="str">
            <v>No</v>
          </cell>
          <cell r="K427" t="str">
            <v>CUMPLE</v>
          </cell>
          <cell r="L427" t="str">
            <v>BACHILLER ACADÉMICO</v>
          </cell>
          <cell r="M427">
            <v>0</v>
          </cell>
          <cell r="N427">
            <v>0</v>
          </cell>
          <cell r="O427">
            <v>0</v>
          </cell>
          <cell r="P427">
            <v>0</v>
          </cell>
          <cell r="Q427" t="str">
            <v>CONTADOR PUBLICO</v>
          </cell>
          <cell r="R427">
            <v>0</v>
          </cell>
          <cell r="S427">
            <v>0</v>
          </cell>
          <cell r="T427">
            <v>0</v>
          </cell>
          <cell r="U427">
            <v>0</v>
          </cell>
          <cell r="V427">
            <v>0</v>
          </cell>
          <cell r="W427">
            <v>0</v>
          </cell>
          <cell r="X427">
            <v>0</v>
          </cell>
          <cell r="Y427" t="str">
            <v>Cumple</v>
          </cell>
          <cell r="Z427">
            <v>0</v>
          </cell>
          <cell r="AA427">
            <v>0</v>
          </cell>
          <cell r="AB427" t="str">
            <v>No</v>
          </cell>
          <cell r="AC427">
            <v>0</v>
          </cell>
          <cell r="AD427">
            <v>0</v>
          </cell>
          <cell r="AE427">
            <v>100</v>
          </cell>
          <cell r="AF427">
            <v>43685</v>
          </cell>
          <cell r="AG427">
            <v>21.166666666666668</v>
          </cell>
          <cell r="AH427">
            <v>418</v>
          </cell>
        </row>
        <row r="428">
          <cell r="F428">
            <v>1053335575</v>
          </cell>
          <cell r="G428" t="str">
            <v>407</v>
          </cell>
          <cell r="H428" t="str">
            <v>05</v>
          </cell>
          <cell r="I428" t="str">
            <v>Sobresaliente</v>
          </cell>
          <cell r="J428" t="str">
            <v>No</v>
          </cell>
          <cell r="K428" t="str">
            <v>CUMPLE</v>
          </cell>
          <cell r="L428" t="str">
            <v>BACHILLER ACADÉMICO CON ÉNFASIS DE HUMANIDADES</v>
          </cell>
          <cell r="M428">
            <v>0</v>
          </cell>
          <cell r="N428">
            <v>0</v>
          </cell>
          <cell r="O428">
            <v>0</v>
          </cell>
          <cell r="P428">
            <v>0</v>
          </cell>
          <cell r="Q428" t="str">
            <v>LICENCIADO EN EDUCACION BASICA PRIMARIA</v>
          </cell>
          <cell r="R428">
            <v>0</v>
          </cell>
          <cell r="S428">
            <v>0</v>
          </cell>
          <cell r="T428">
            <v>0</v>
          </cell>
          <cell r="U428">
            <v>0</v>
          </cell>
          <cell r="V428">
            <v>0</v>
          </cell>
          <cell r="W428">
            <v>0</v>
          </cell>
          <cell r="X428">
            <v>0</v>
          </cell>
          <cell r="Y428" t="str">
            <v>Cumple</v>
          </cell>
          <cell r="Z428">
            <v>0</v>
          </cell>
          <cell r="AA428">
            <v>0</v>
          </cell>
          <cell r="AB428" t="str">
            <v>No</v>
          </cell>
          <cell r="AC428">
            <v>0</v>
          </cell>
          <cell r="AD428">
            <v>0</v>
          </cell>
          <cell r="AE428">
            <v>100</v>
          </cell>
          <cell r="AF428">
            <v>43691</v>
          </cell>
          <cell r="AG428">
            <v>20.966666666666665</v>
          </cell>
          <cell r="AH428">
            <v>419</v>
          </cell>
        </row>
        <row r="429">
          <cell r="F429">
            <v>1022355906</v>
          </cell>
          <cell r="G429" t="str">
            <v>407</v>
          </cell>
          <cell r="H429" t="str">
            <v>05</v>
          </cell>
          <cell r="I429" t="str">
            <v>Sobresaliente</v>
          </cell>
          <cell r="J429" t="str">
            <v>No</v>
          </cell>
          <cell r="K429" t="str">
            <v>CUMPLE</v>
          </cell>
          <cell r="L429" t="str">
            <v>Bachiller Académico con Énfasis en Humanidades</v>
          </cell>
          <cell r="M429">
            <v>0</v>
          </cell>
          <cell r="N429">
            <v>0</v>
          </cell>
          <cell r="O429">
            <v>0</v>
          </cell>
          <cell r="P429">
            <v>0</v>
          </cell>
          <cell r="Q429" t="str">
            <v>ADMINISTRADOR PUBLICO</v>
          </cell>
          <cell r="R429">
            <v>0</v>
          </cell>
          <cell r="S429">
            <v>0</v>
          </cell>
          <cell r="T429">
            <v>0</v>
          </cell>
          <cell r="U429">
            <v>0</v>
          </cell>
          <cell r="V429">
            <v>0</v>
          </cell>
          <cell r="W429">
            <v>0</v>
          </cell>
          <cell r="X429">
            <v>0</v>
          </cell>
          <cell r="Y429" t="str">
            <v>Cumple</v>
          </cell>
          <cell r="Z429">
            <v>0</v>
          </cell>
          <cell r="AA429">
            <v>0</v>
          </cell>
          <cell r="AB429" t="str">
            <v>No</v>
          </cell>
          <cell r="AC429">
            <v>0</v>
          </cell>
          <cell r="AD429">
            <v>0</v>
          </cell>
          <cell r="AE429">
            <v>100</v>
          </cell>
          <cell r="AF429">
            <v>43756</v>
          </cell>
          <cell r="AG429">
            <v>18.8</v>
          </cell>
          <cell r="AH429">
            <v>420</v>
          </cell>
        </row>
        <row r="430">
          <cell r="F430">
            <v>8512278</v>
          </cell>
          <cell r="G430" t="str">
            <v>407</v>
          </cell>
          <cell r="H430" t="str">
            <v>05</v>
          </cell>
          <cell r="I430" t="str">
            <v>Sobresaliente</v>
          </cell>
          <cell r="J430" t="str">
            <v>No</v>
          </cell>
          <cell r="K430" t="str">
            <v>CUMPLE</v>
          </cell>
          <cell r="L430" t="str">
            <v>Bachiller academico</v>
          </cell>
          <cell r="M430">
            <v>0</v>
          </cell>
          <cell r="N430">
            <v>0</v>
          </cell>
          <cell r="O430">
            <v>0</v>
          </cell>
          <cell r="P430">
            <v>0</v>
          </cell>
          <cell r="Q430" t="str">
            <v>ADMINISTRACION PUBLICA</v>
          </cell>
          <cell r="R430">
            <v>0</v>
          </cell>
          <cell r="S430">
            <v>0</v>
          </cell>
          <cell r="T430">
            <v>0</v>
          </cell>
          <cell r="U430">
            <v>0</v>
          </cell>
          <cell r="V430">
            <v>0</v>
          </cell>
          <cell r="W430">
            <v>0</v>
          </cell>
          <cell r="X430">
            <v>0</v>
          </cell>
          <cell r="Y430" t="str">
            <v>Cumple</v>
          </cell>
          <cell r="Z430">
            <v>0</v>
          </cell>
          <cell r="AA430">
            <v>0</v>
          </cell>
          <cell r="AB430" t="str">
            <v>No</v>
          </cell>
          <cell r="AC430">
            <v>0</v>
          </cell>
          <cell r="AD430">
            <v>0</v>
          </cell>
          <cell r="AE430">
            <v>100</v>
          </cell>
          <cell r="AF430">
            <v>43810</v>
          </cell>
          <cell r="AG430">
            <v>17</v>
          </cell>
          <cell r="AH430">
            <v>421</v>
          </cell>
        </row>
        <row r="431">
          <cell r="F431">
            <v>52972148</v>
          </cell>
          <cell r="G431" t="str">
            <v>407</v>
          </cell>
          <cell r="H431" t="str">
            <v>05</v>
          </cell>
          <cell r="I431" t="str">
            <v>Sobresaliente</v>
          </cell>
          <cell r="J431" t="str">
            <v>No</v>
          </cell>
          <cell r="K431" t="str">
            <v>CUMPLE</v>
          </cell>
          <cell r="L431" t="str">
            <v>BACHILLER ACADEMICO</v>
          </cell>
          <cell r="M431">
            <v>0</v>
          </cell>
          <cell r="N431">
            <v>0</v>
          </cell>
          <cell r="O431">
            <v>0</v>
          </cell>
          <cell r="P431">
            <v>0</v>
          </cell>
          <cell r="Q431" t="str">
            <v>ADMINISTRADOR DE EMPRESAS</v>
          </cell>
          <cell r="R431">
            <v>0</v>
          </cell>
          <cell r="S431">
            <v>0</v>
          </cell>
          <cell r="T431">
            <v>0</v>
          </cell>
          <cell r="U431">
            <v>0</v>
          </cell>
          <cell r="V431">
            <v>0</v>
          </cell>
          <cell r="W431">
            <v>0</v>
          </cell>
          <cell r="X431">
            <v>0</v>
          </cell>
          <cell r="Y431" t="str">
            <v>Cumple</v>
          </cell>
          <cell r="Z431">
            <v>0</v>
          </cell>
          <cell r="AA431">
            <v>0</v>
          </cell>
          <cell r="AB431" t="str">
            <v>No</v>
          </cell>
          <cell r="AC431">
            <v>0</v>
          </cell>
          <cell r="AD431">
            <v>0</v>
          </cell>
          <cell r="AE431">
            <v>99.24</v>
          </cell>
          <cell r="AF431">
            <v>41947</v>
          </cell>
          <cell r="AG431">
            <v>79.099999999999994</v>
          </cell>
          <cell r="AH431">
            <v>422</v>
          </cell>
        </row>
        <row r="432">
          <cell r="F432">
            <v>1015429116</v>
          </cell>
          <cell r="G432" t="str">
            <v>407</v>
          </cell>
          <cell r="H432" t="str">
            <v>05</v>
          </cell>
          <cell r="I432" t="str">
            <v>Sobresaliente</v>
          </cell>
          <cell r="J432" t="str">
            <v>No</v>
          </cell>
          <cell r="K432" t="str">
            <v>CUMPLE</v>
          </cell>
          <cell r="L432" t="str">
            <v>BASICA SECUNDARIA</v>
          </cell>
          <cell r="M432">
            <v>0</v>
          </cell>
          <cell r="N432">
            <v>0</v>
          </cell>
          <cell r="O432">
            <v>0</v>
          </cell>
          <cell r="P432">
            <v>0</v>
          </cell>
          <cell r="Q432" t="str">
            <v>ADMINISTRACION PUBLICA</v>
          </cell>
          <cell r="R432">
            <v>0</v>
          </cell>
          <cell r="S432">
            <v>0</v>
          </cell>
          <cell r="T432">
            <v>0</v>
          </cell>
          <cell r="U432">
            <v>0</v>
          </cell>
          <cell r="V432">
            <v>0</v>
          </cell>
          <cell r="W432">
            <v>0</v>
          </cell>
          <cell r="X432">
            <v>0</v>
          </cell>
          <cell r="Y432" t="str">
            <v>Cumple</v>
          </cell>
          <cell r="Z432">
            <v>0</v>
          </cell>
          <cell r="AA432">
            <v>0</v>
          </cell>
          <cell r="AB432" t="str">
            <v>No</v>
          </cell>
          <cell r="AC432">
            <v>0</v>
          </cell>
          <cell r="AD432">
            <v>0</v>
          </cell>
          <cell r="AE432">
            <v>98.71</v>
          </cell>
          <cell r="AF432">
            <v>43649</v>
          </cell>
          <cell r="AG432">
            <v>22.366666666666667</v>
          </cell>
          <cell r="AH432">
            <v>423</v>
          </cell>
        </row>
        <row r="433">
          <cell r="F433">
            <v>51825537</v>
          </cell>
          <cell r="G433" t="str">
            <v>407</v>
          </cell>
          <cell r="H433" t="str">
            <v>05</v>
          </cell>
          <cell r="I433" t="str">
            <v>Sobresaliente</v>
          </cell>
          <cell r="J433" t="str">
            <v>No</v>
          </cell>
          <cell r="K433" t="str">
            <v>CUMPLE</v>
          </cell>
          <cell r="L433" t="str">
            <v xml:space="preserve">Bachiller Académico </v>
          </cell>
          <cell r="M433">
            <v>0</v>
          </cell>
          <cell r="N433">
            <v>0</v>
          </cell>
          <cell r="O433">
            <v>0</v>
          </cell>
          <cell r="P433">
            <v>0</v>
          </cell>
          <cell r="Q433" t="str">
            <v>CONTADOR PUBLICO</v>
          </cell>
          <cell r="R433">
            <v>0</v>
          </cell>
          <cell r="S433">
            <v>0</v>
          </cell>
          <cell r="T433">
            <v>0</v>
          </cell>
          <cell r="U433">
            <v>0</v>
          </cell>
          <cell r="V433">
            <v>0</v>
          </cell>
          <cell r="W433">
            <v>0</v>
          </cell>
          <cell r="X433">
            <v>0</v>
          </cell>
          <cell r="Y433" t="str">
            <v>Cumple</v>
          </cell>
          <cell r="Z433">
            <v>0</v>
          </cell>
          <cell r="AA433">
            <v>0</v>
          </cell>
          <cell r="AB433" t="str">
            <v>No</v>
          </cell>
          <cell r="AC433">
            <v>0</v>
          </cell>
          <cell r="AD433">
            <v>0</v>
          </cell>
          <cell r="AE433">
            <v>98.5</v>
          </cell>
          <cell r="AF433">
            <v>34015</v>
          </cell>
          <cell r="AG433">
            <v>343.5</v>
          </cell>
          <cell r="AH433">
            <v>424</v>
          </cell>
        </row>
        <row r="434">
          <cell r="F434">
            <v>1022942026</v>
          </cell>
          <cell r="G434" t="str">
            <v>407</v>
          </cell>
          <cell r="H434" t="str">
            <v>05</v>
          </cell>
          <cell r="I434" t="str">
            <v>Sobresaliente</v>
          </cell>
          <cell r="J434" t="str">
            <v>No</v>
          </cell>
          <cell r="K434" t="str">
            <v>CUMPLE</v>
          </cell>
          <cell r="L434" t="str">
            <v>BACHILLER ACADEMICO</v>
          </cell>
          <cell r="M434">
            <v>0</v>
          </cell>
          <cell r="N434">
            <v>0</v>
          </cell>
          <cell r="O434">
            <v>0</v>
          </cell>
          <cell r="P434">
            <v>0</v>
          </cell>
          <cell r="Q434" t="str">
            <v>ADMINISTRACIÓN DE NEGOCIOS INTERNACIONALES</v>
          </cell>
          <cell r="R434">
            <v>0</v>
          </cell>
          <cell r="S434">
            <v>0</v>
          </cell>
          <cell r="T434">
            <v>0</v>
          </cell>
          <cell r="U434">
            <v>0</v>
          </cell>
          <cell r="V434">
            <v>0</v>
          </cell>
          <cell r="W434">
            <v>0</v>
          </cell>
          <cell r="X434">
            <v>0</v>
          </cell>
          <cell r="Y434" t="str">
            <v>Cumple</v>
          </cell>
          <cell r="Z434">
            <v>0</v>
          </cell>
          <cell r="AA434">
            <v>0</v>
          </cell>
          <cell r="AB434" t="str">
            <v>No</v>
          </cell>
          <cell r="AC434">
            <v>0</v>
          </cell>
          <cell r="AD434">
            <v>0</v>
          </cell>
          <cell r="AE434">
            <v>98.5</v>
          </cell>
          <cell r="AF434">
            <v>42158</v>
          </cell>
          <cell r="AG434">
            <v>72.066666666666663</v>
          </cell>
          <cell r="AH434">
            <v>425</v>
          </cell>
        </row>
        <row r="435">
          <cell r="F435">
            <v>79692791</v>
          </cell>
          <cell r="G435" t="str">
            <v>407</v>
          </cell>
          <cell r="H435" t="str">
            <v>05</v>
          </cell>
          <cell r="I435" t="str">
            <v>Sobresaliente</v>
          </cell>
          <cell r="J435" t="str">
            <v>No</v>
          </cell>
          <cell r="K435" t="str">
            <v>CUMPLE</v>
          </cell>
          <cell r="L435" t="str">
            <v>BACHILLER ACADEMICO</v>
          </cell>
          <cell r="M435">
            <v>0</v>
          </cell>
          <cell r="N435">
            <v>0</v>
          </cell>
          <cell r="O435">
            <v>0</v>
          </cell>
          <cell r="P435">
            <v>0</v>
          </cell>
          <cell r="Q435" t="str">
            <v>ECONOMISTA</v>
          </cell>
          <cell r="R435">
            <v>0</v>
          </cell>
          <cell r="S435">
            <v>0</v>
          </cell>
          <cell r="T435">
            <v>0</v>
          </cell>
          <cell r="U435">
            <v>0</v>
          </cell>
          <cell r="V435">
            <v>0</v>
          </cell>
          <cell r="W435">
            <v>0</v>
          </cell>
          <cell r="X435">
            <v>0</v>
          </cell>
          <cell r="Y435" t="str">
            <v>Cumple</v>
          </cell>
          <cell r="Z435">
            <v>0</v>
          </cell>
          <cell r="AA435">
            <v>0</v>
          </cell>
          <cell r="AB435" t="str">
            <v>No</v>
          </cell>
          <cell r="AC435">
            <v>0</v>
          </cell>
          <cell r="AD435">
            <v>0</v>
          </cell>
          <cell r="AE435">
            <v>98.5</v>
          </cell>
          <cell r="AF435">
            <v>43440</v>
          </cell>
          <cell r="AG435">
            <v>29.333333333333332</v>
          </cell>
          <cell r="AH435">
            <v>426</v>
          </cell>
        </row>
        <row r="436">
          <cell r="F436">
            <v>35374340</v>
          </cell>
          <cell r="G436" t="str">
            <v>407</v>
          </cell>
          <cell r="H436" t="str">
            <v>05</v>
          </cell>
          <cell r="I436" t="str">
            <v>Sobresaliente</v>
          </cell>
          <cell r="J436" t="str">
            <v>No</v>
          </cell>
          <cell r="K436" t="str">
            <v>CUMPLE</v>
          </cell>
          <cell r="L436" t="str">
            <v>BACHILLER</v>
          </cell>
          <cell r="M436">
            <v>0</v>
          </cell>
          <cell r="N436">
            <v>0</v>
          </cell>
          <cell r="O436">
            <v>0</v>
          </cell>
          <cell r="P436">
            <v>0</v>
          </cell>
          <cell r="Q436" t="str">
            <v>ADMINISTRACION FINANCIERA</v>
          </cell>
          <cell r="R436">
            <v>0</v>
          </cell>
          <cell r="S436">
            <v>0</v>
          </cell>
          <cell r="T436">
            <v>0</v>
          </cell>
          <cell r="U436">
            <v>0</v>
          </cell>
          <cell r="V436">
            <v>0</v>
          </cell>
          <cell r="W436">
            <v>0</v>
          </cell>
          <cell r="X436">
            <v>0</v>
          </cell>
          <cell r="Y436" t="str">
            <v>Cumple</v>
          </cell>
          <cell r="Z436">
            <v>0</v>
          </cell>
          <cell r="AA436">
            <v>0</v>
          </cell>
          <cell r="AB436" t="str">
            <v>No</v>
          </cell>
          <cell r="AC436">
            <v>0</v>
          </cell>
          <cell r="AD436">
            <v>0</v>
          </cell>
          <cell r="AE436">
            <v>97.73</v>
          </cell>
          <cell r="AF436">
            <v>39141</v>
          </cell>
          <cell r="AG436">
            <v>172.63333333333333</v>
          </cell>
          <cell r="AH436">
            <v>427</v>
          </cell>
        </row>
        <row r="437">
          <cell r="F437">
            <v>63398598</v>
          </cell>
          <cell r="G437" t="str">
            <v>407</v>
          </cell>
          <cell r="H437" t="str">
            <v>05</v>
          </cell>
          <cell r="I437" t="str">
            <v>Sobresaliente</v>
          </cell>
          <cell r="J437" t="str">
            <v>No</v>
          </cell>
          <cell r="K437" t="str">
            <v>CUMPLE</v>
          </cell>
          <cell r="L437" t="str">
            <v xml:space="preserve">BACHILLER CON PROFUNDIZACIÓN  EN EDUCACIÓN </v>
          </cell>
          <cell r="M437">
            <v>0</v>
          </cell>
          <cell r="N437">
            <v>0</v>
          </cell>
          <cell r="O437">
            <v>0</v>
          </cell>
          <cell r="P437">
            <v>0</v>
          </cell>
          <cell r="Q437" t="str">
            <v>ADMINISTRADOR DE EMPRESAS</v>
          </cell>
          <cell r="R437">
            <v>0</v>
          </cell>
          <cell r="S437">
            <v>0</v>
          </cell>
          <cell r="T437">
            <v>0</v>
          </cell>
          <cell r="U437">
            <v>0</v>
          </cell>
          <cell r="V437">
            <v>0</v>
          </cell>
          <cell r="W437">
            <v>0</v>
          </cell>
          <cell r="X437">
            <v>0</v>
          </cell>
          <cell r="Y437" t="str">
            <v>Cumple</v>
          </cell>
          <cell r="Z437">
            <v>0</v>
          </cell>
          <cell r="AA437">
            <v>0</v>
          </cell>
          <cell r="AB437" t="str">
            <v>No</v>
          </cell>
          <cell r="AC437">
            <v>0</v>
          </cell>
          <cell r="AD437">
            <v>0</v>
          </cell>
          <cell r="AE437">
            <v>96.78</v>
          </cell>
          <cell r="AF437">
            <v>43500</v>
          </cell>
          <cell r="AG437">
            <v>27.333333333333332</v>
          </cell>
          <cell r="AH437">
            <v>428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7" zoomScaleNormal="100" workbookViewId="0">
      <selection activeCell="G10" sqref="G10"/>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5" t="s">
        <v>3</v>
      </c>
      <c r="B2" s="25"/>
      <c r="C2" s="25"/>
      <c r="D2" s="25"/>
      <c r="E2" s="25"/>
      <c r="F2" s="25"/>
      <c r="G2" s="25"/>
      <c r="H2" s="25"/>
      <c r="I2" s="25"/>
      <c r="J2" s="2"/>
    </row>
    <row r="3" spans="1:10" x14ac:dyDescent="0.2">
      <c r="A3" s="25" t="s">
        <v>4</v>
      </c>
      <c r="B3" s="25"/>
      <c r="C3" s="25"/>
      <c r="D3" s="25"/>
      <c r="E3" s="25"/>
      <c r="F3" s="25"/>
      <c r="G3" s="25"/>
      <c r="H3" s="25"/>
      <c r="I3" s="25"/>
      <c r="J3" s="2"/>
    </row>
    <row r="4" spans="1:10" x14ac:dyDescent="0.2">
      <c r="A4" s="25" t="s">
        <v>16</v>
      </c>
      <c r="B4" s="25"/>
      <c r="C4" s="25"/>
      <c r="D4" s="25"/>
      <c r="E4" s="25"/>
      <c r="F4" s="25"/>
      <c r="G4" s="25"/>
      <c r="H4" s="25"/>
      <c r="I4" s="25"/>
    </row>
    <row r="6" spans="1:10" ht="57" customHeight="1" x14ac:dyDescent="0.2">
      <c r="B6" s="26" t="s">
        <v>19</v>
      </c>
      <c r="C6" s="26"/>
      <c r="D6" s="26"/>
      <c r="E6" s="26"/>
      <c r="F6" s="26"/>
      <c r="G6" s="26"/>
      <c r="H6" s="26"/>
      <c r="I6" s="26"/>
      <c r="J6" s="5"/>
    </row>
    <row r="8" spans="1:10" ht="25.5" customHeight="1" x14ac:dyDescent="0.2">
      <c r="A8" s="21" t="s">
        <v>14</v>
      </c>
      <c r="B8" s="21"/>
      <c r="C8" s="21"/>
      <c r="D8" s="21"/>
      <c r="E8" s="7"/>
      <c r="F8" s="22" t="s">
        <v>13</v>
      </c>
      <c r="G8" s="23"/>
      <c r="H8" s="23"/>
      <c r="I8" s="23"/>
      <c r="J8" s="24"/>
    </row>
    <row r="9" spans="1:10" ht="30.75" customHeight="1" x14ac:dyDescent="0.2">
      <c r="A9" s="8" t="s">
        <v>0</v>
      </c>
      <c r="B9" s="8" t="s">
        <v>1</v>
      </c>
      <c r="C9" s="8" t="s">
        <v>12</v>
      </c>
      <c r="D9" s="8" t="s">
        <v>2</v>
      </c>
      <c r="E9" s="14"/>
      <c r="F9" s="1" t="s">
        <v>11</v>
      </c>
      <c r="G9" s="1" t="s">
        <v>15</v>
      </c>
      <c r="H9" s="1" t="s">
        <v>10</v>
      </c>
      <c r="I9" s="21" t="s">
        <v>9</v>
      </c>
      <c r="J9" s="21"/>
    </row>
    <row r="10" spans="1:10" ht="15" x14ac:dyDescent="0.25">
      <c r="A10" s="18">
        <v>521</v>
      </c>
      <c r="B10" s="16" t="s">
        <v>20</v>
      </c>
      <c r="C10" s="16" t="s">
        <v>21</v>
      </c>
      <c r="D10" s="17" t="str">
        <f>VLOOKUP(A10,'[1]ANEXO 1'!$B:$P,6,0)</f>
        <v>DIRECCIÓN DE EVALUACION DE LA EDUCACIÓN</v>
      </c>
      <c r="E10" s="15"/>
      <c r="F10" s="9">
        <f>VLOOKUP(H10,'[3]Grupo 24'!$F$10:$AH$437,29,0)</f>
        <v>1</v>
      </c>
      <c r="G10" s="9">
        <f>VLOOKUP(H10,'[3]Grupo 24'!$F$10:$AH$437,25,0)</f>
        <v>60</v>
      </c>
      <c r="H10" s="27">
        <v>79547631</v>
      </c>
      <c r="I10" s="6" t="str">
        <f>VLOOKUP(H10,[2]Adtivos!$A:$F,5,0)</f>
        <v>314</v>
      </c>
      <c r="J10" s="6" t="str">
        <f>VLOOKUP(H10,[2]Adtivos!$A:$F,6,0)</f>
        <v>19</v>
      </c>
    </row>
    <row r="11" spans="1:10" ht="15" customHeight="1" x14ac:dyDescent="0.25">
      <c r="A11" s="12"/>
      <c r="B11" s="13"/>
      <c r="C11" s="11"/>
      <c r="D11" s="10"/>
      <c r="E11" s="10"/>
      <c r="F11" s="9">
        <f>VLOOKUP(H11,'[3]Grupo 24'!$F$10:$AH$437,29,0)</f>
        <v>2</v>
      </c>
      <c r="G11" s="9">
        <f>VLOOKUP(H11,'[3]Grupo 24'!$F$10:$AH$437,25,0)</f>
        <v>40</v>
      </c>
      <c r="H11" s="27">
        <v>52525635</v>
      </c>
      <c r="I11" s="6" t="str">
        <f>VLOOKUP(H11,[2]Adtivos!$A:$F,5,0)</f>
        <v>314</v>
      </c>
      <c r="J11" s="6" t="str">
        <f>VLOOKUP(H11,[2]Adtivos!$A:$F,6,0)</f>
        <v>19</v>
      </c>
    </row>
    <row r="12" spans="1:10" ht="15" customHeight="1" x14ac:dyDescent="0.25">
      <c r="A12" s="12"/>
      <c r="B12" s="13"/>
      <c r="C12" s="11"/>
      <c r="D12" s="10"/>
      <c r="E12" s="10"/>
      <c r="F12" s="9">
        <f>VLOOKUP(H12,'[3]Grupo 24'!$F$10:$AH$437,29,0)</f>
        <v>3</v>
      </c>
      <c r="G12" s="9">
        <f>VLOOKUP(H12,'[3]Grupo 24'!$F$10:$AH$437,25,0)</f>
        <v>40</v>
      </c>
      <c r="H12" s="27">
        <v>52927390</v>
      </c>
      <c r="I12" s="6" t="str">
        <f>VLOOKUP(H12,[2]Adtivos!$A:$F,5,0)</f>
        <v>314</v>
      </c>
      <c r="J12" s="6" t="str">
        <f>VLOOKUP(H12,[2]Adtivos!$A:$F,6,0)</f>
        <v>19</v>
      </c>
    </row>
    <row r="13" spans="1:10" ht="15" customHeight="1" x14ac:dyDescent="0.25">
      <c r="D13" s="10"/>
      <c r="E13" s="10"/>
      <c r="F13" s="9">
        <f>VLOOKUP(H13,'[3]Grupo 24'!$F$10:$AH$437,29,0)</f>
        <v>4</v>
      </c>
      <c r="G13" s="9">
        <f>VLOOKUP(H13,'[3]Grupo 24'!$F$10:$AH$437,25,0)</f>
        <v>40</v>
      </c>
      <c r="H13" s="27">
        <v>17314518</v>
      </c>
      <c r="I13" s="6" t="str">
        <f>VLOOKUP(H13,[2]Adtivos!$A:$F,5,0)</f>
        <v>314</v>
      </c>
      <c r="J13" s="6" t="str">
        <f>VLOOKUP(H13,[2]Adtivos!$A:$F,6,0)</f>
        <v>19</v>
      </c>
    </row>
    <row r="14" spans="1:10" ht="15" x14ac:dyDescent="0.25">
      <c r="F14" s="9">
        <f>VLOOKUP(H14,'[3]Grupo 24'!$F$10:$AH$437,29,0)</f>
        <v>5</v>
      </c>
      <c r="G14" s="9">
        <f>VLOOKUP(H14,'[3]Grupo 24'!$F$10:$AH$437,25,0)</f>
        <v>0</v>
      </c>
      <c r="H14" s="27">
        <v>79443123</v>
      </c>
      <c r="I14" s="6" t="str">
        <f>VLOOKUP(H14,[2]Adtivos!$A:$F,5,0)</f>
        <v>314</v>
      </c>
      <c r="J14" s="6" t="str">
        <f>VLOOKUP(H14,[2]Adtivos!$A:$F,6,0)</f>
        <v>19</v>
      </c>
    </row>
    <row r="15" spans="1:10" ht="15" x14ac:dyDescent="0.25">
      <c r="F15" s="9">
        <f>VLOOKUP(H15,'[3]Grupo 24'!$F$10:$AH$437,29,0)</f>
        <v>6</v>
      </c>
      <c r="G15" s="9">
        <f>VLOOKUP(H15,'[3]Grupo 24'!$F$10:$AH$437,25,0)</f>
        <v>0</v>
      </c>
      <c r="H15" s="27">
        <v>1013580322</v>
      </c>
      <c r="I15" s="6" t="str">
        <f>VLOOKUP(H15,[2]Adtivos!$A:$F,5,0)</f>
        <v>314</v>
      </c>
      <c r="J15" s="6" t="str">
        <f>VLOOKUP(H15,[2]Adtivos!$A:$F,6,0)</f>
        <v>19</v>
      </c>
    </row>
    <row r="16" spans="1:10" ht="15" x14ac:dyDescent="0.25">
      <c r="F16" s="9">
        <f>VLOOKUP(H16,'[3]Grupo 24'!$F$10:$AH$437,29,0)</f>
        <v>7</v>
      </c>
      <c r="G16" s="9">
        <f>VLOOKUP(H16,'[3]Grupo 24'!$F$10:$AH$437,25,0)</f>
        <v>40</v>
      </c>
      <c r="H16" s="27">
        <v>11315868</v>
      </c>
      <c r="I16" s="6" t="str">
        <f>VLOOKUP(H16,[2]Adtivos!$A:$F,5,0)</f>
        <v>314</v>
      </c>
      <c r="J16" s="6" t="str">
        <f>VLOOKUP(H16,[2]Adtivos!$A:$F,6,0)</f>
        <v>17</v>
      </c>
    </row>
    <row r="17" spans="1:10" ht="15" x14ac:dyDescent="0.25">
      <c r="F17" s="9">
        <f>VLOOKUP(H17,'[3]Grupo 24'!$F$10:$AH$437,29,0)</f>
        <v>8</v>
      </c>
      <c r="G17" s="9">
        <f>VLOOKUP(H17,'[3]Grupo 24'!$F$10:$AH$437,25,0)</f>
        <v>40</v>
      </c>
      <c r="H17" s="27">
        <v>52077784</v>
      </c>
      <c r="I17" s="6" t="str">
        <f>VLOOKUP(H17,[2]Adtivos!$A:$F,5,0)</f>
        <v>314</v>
      </c>
      <c r="J17" s="6" t="str">
        <f>VLOOKUP(H17,[2]Adtivos!$A:$F,6,0)</f>
        <v>17</v>
      </c>
    </row>
    <row r="18" spans="1:10" ht="15" x14ac:dyDescent="0.25">
      <c r="F18" s="9">
        <f>VLOOKUP(H18,'[3]Grupo 24'!$F$10:$AH$437,29,0)</f>
        <v>9</v>
      </c>
      <c r="G18" s="9">
        <f>VLOOKUP(H18,'[3]Grupo 24'!$F$10:$AH$437,25,0)</f>
        <v>35</v>
      </c>
      <c r="H18" s="27">
        <v>52107435</v>
      </c>
      <c r="I18" s="6" t="str">
        <f>VLOOKUP(H18,[2]Adtivos!$A:$F,5,0)</f>
        <v>314</v>
      </c>
      <c r="J18" s="6" t="str">
        <f>VLOOKUP(H18,[2]Adtivos!$A:$F,6,0)</f>
        <v>17</v>
      </c>
    </row>
    <row r="19" spans="1:10" ht="15" x14ac:dyDescent="0.25">
      <c r="F19" s="9">
        <f>VLOOKUP(H19,'[3]Grupo 24'!$F$10:$AH$437,29,0)</f>
        <v>10</v>
      </c>
      <c r="G19" s="9">
        <f>VLOOKUP(H19,'[3]Grupo 24'!$F$10:$AH$437,25,0)</f>
        <v>40</v>
      </c>
      <c r="H19" s="27">
        <v>51976668</v>
      </c>
      <c r="I19" s="6" t="str">
        <f>VLOOKUP(H19,[2]Adtivos!$A:$F,5,0)</f>
        <v>314</v>
      </c>
      <c r="J19" s="6" t="str">
        <f>VLOOKUP(H19,[2]Adtivos!$A:$F,6,0)</f>
        <v>12</v>
      </c>
    </row>
    <row r="20" spans="1:10" ht="15" x14ac:dyDescent="0.25">
      <c r="A20" s="28"/>
      <c r="B20" s="29"/>
      <c r="C20" s="30"/>
      <c r="F20" s="9">
        <f>VLOOKUP(H20,'[3]Grupo 24'!$F$10:$AH$437,29,0)</f>
        <v>11</v>
      </c>
      <c r="G20" s="9">
        <f>VLOOKUP(H20,'[3]Grupo 24'!$F$10:$AH$437,25,0)</f>
        <v>40</v>
      </c>
      <c r="H20" s="27">
        <v>52485329</v>
      </c>
      <c r="I20" s="6" t="str">
        <f>VLOOKUP(H20,[2]Adtivos!$A:$F,5,0)</f>
        <v>314</v>
      </c>
      <c r="J20" s="6" t="str">
        <f>VLOOKUP(H20,[2]Adtivos!$A:$F,6,0)</f>
        <v>12</v>
      </c>
    </row>
    <row r="21" spans="1:10" ht="15" x14ac:dyDescent="0.25">
      <c r="A21" s="31" t="s">
        <v>7</v>
      </c>
      <c r="B21" s="31"/>
      <c r="C21" s="31"/>
      <c r="F21" s="9">
        <f>VLOOKUP(H21,'[3]Grupo 24'!$F$10:$AH$437,29,0)</f>
        <v>12</v>
      </c>
      <c r="G21" s="9">
        <f>VLOOKUP(H21,'[3]Grupo 24'!$F$10:$AH$437,25,0)</f>
        <v>80</v>
      </c>
      <c r="H21" s="27">
        <v>40334286</v>
      </c>
      <c r="I21" s="6" t="str">
        <f>VLOOKUP(H21,[2]Adtivos!$A:$F,5,0)</f>
        <v>314</v>
      </c>
      <c r="J21" s="6" t="str">
        <f>VLOOKUP(H21,[2]Adtivos!$A:$F,6,0)</f>
        <v>10</v>
      </c>
    </row>
    <row r="22" spans="1:10" ht="15" x14ac:dyDescent="0.25">
      <c r="A22" s="31"/>
      <c r="B22" s="32"/>
      <c r="C22" s="32"/>
      <c r="F22" s="9">
        <f>VLOOKUP(H22,'[3]Grupo 24'!$F$10:$AH$437,29,0)</f>
        <v>13</v>
      </c>
      <c r="G22" s="9">
        <f>VLOOKUP(H22,'[3]Grupo 24'!$F$10:$AH$437,25,0)</f>
        <v>75</v>
      </c>
      <c r="H22" s="27">
        <v>79509629</v>
      </c>
      <c r="I22" s="6" t="str">
        <f>VLOOKUP(H22,[2]Adtivos!$A:$F,5,0)</f>
        <v>314</v>
      </c>
      <c r="J22" s="6" t="str">
        <f>VLOOKUP(H22,[2]Adtivos!$A:$F,6,0)</f>
        <v>10</v>
      </c>
    </row>
    <row r="23" spans="1:10" ht="15" x14ac:dyDescent="0.25">
      <c r="A23" s="20" t="s">
        <v>5</v>
      </c>
      <c r="B23" s="20"/>
      <c r="C23" s="20"/>
      <c r="F23" s="9">
        <f>VLOOKUP(H23,'[3]Grupo 24'!$F$10:$AH$437,29,0)</f>
        <v>14</v>
      </c>
      <c r="G23" s="9">
        <f>VLOOKUP(H23,'[3]Grupo 24'!$F$10:$AH$437,25,0)</f>
        <v>65</v>
      </c>
      <c r="H23" s="27">
        <v>51826810</v>
      </c>
      <c r="I23" s="6" t="str">
        <f>VLOOKUP(H23,[2]Adtivos!$A:$F,5,0)</f>
        <v>314</v>
      </c>
      <c r="J23" s="6" t="str">
        <f>VLOOKUP(H23,[2]Adtivos!$A:$F,6,0)</f>
        <v>10</v>
      </c>
    </row>
    <row r="24" spans="1:10" ht="15" x14ac:dyDescent="0.25">
      <c r="A24" s="31" t="s">
        <v>6</v>
      </c>
      <c r="B24" s="31"/>
      <c r="C24" s="31"/>
      <c r="F24" s="9">
        <f>VLOOKUP(H24,'[3]Grupo 24'!$F$10:$AH$437,29,0)</f>
        <v>15</v>
      </c>
      <c r="G24" s="9">
        <f>VLOOKUP(H24,'[3]Grupo 24'!$F$10:$AH$437,25,0)</f>
        <v>65</v>
      </c>
      <c r="H24" s="27">
        <v>35262763</v>
      </c>
      <c r="I24" s="6" t="str">
        <f>VLOOKUP(H24,[2]Adtivos!$A:$F,5,0)</f>
        <v>314</v>
      </c>
      <c r="J24" s="6" t="str">
        <f>VLOOKUP(H24,[2]Adtivos!$A:$F,6,0)</f>
        <v>10</v>
      </c>
    </row>
    <row r="25" spans="1:10" ht="15" x14ac:dyDescent="0.25">
      <c r="A25" s="31"/>
      <c r="B25" s="32"/>
      <c r="C25" s="32"/>
      <c r="F25" s="9">
        <f>VLOOKUP(H25,'[3]Grupo 24'!$F$10:$AH$437,29,0)</f>
        <v>16</v>
      </c>
      <c r="G25" s="9">
        <f>VLOOKUP(H25,'[3]Grupo 24'!$F$10:$AH$437,25,0)</f>
        <v>40</v>
      </c>
      <c r="H25" s="27">
        <v>41658465</v>
      </c>
      <c r="I25" s="6" t="str">
        <f>VLOOKUP(H25,[2]Adtivos!$A:$F,5,0)</f>
        <v>314</v>
      </c>
      <c r="J25" s="6" t="str">
        <f>VLOOKUP(H25,[2]Adtivos!$A:$F,6,0)</f>
        <v>10</v>
      </c>
    </row>
    <row r="26" spans="1:10" ht="15" x14ac:dyDescent="0.25">
      <c r="A26" s="31" t="s">
        <v>8</v>
      </c>
      <c r="B26" s="32"/>
      <c r="C26" s="32"/>
      <c r="F26" s="9">
        <f>VLOOKUP(H26,'[3]Grupo 24'!$F$10:$AH$437,29,0)</f>
        <v>17</v>
      </c>
      <c r="G26" s="9">
        <f>VLOOKUP(H26,'[3]Grupo 24'!$F$10:$AH$437,25,0)</f>
        <v>40</v>
      </c>
      <c r="H26" s="27">
        <v>1019029360</v>
      </c>
      <c r="I26" s="6" t="str">
        <f>VLOOKUP(H26,[2]Adtivos!$A:$F,5,0)</f>
        <v>314</v>
      </c>
      <c r="J26" s="6" t="str">
        <f>VLOOKUP(H26,[2]Adtivos!$A:$F,6,0)</f>
        <v>10</v>
      </c>
    </row>
    <row r="27" spans="1:10" ht="15" x14ac:dyDescent="0.25">
      <c r="A27" s="31"/>
      <c r="B27" s="32"/>
      <c r="C27" s="32"/>
      <c r="F27" s="9">
        <f>VLOOKUP(H27,'[3]Grupo 24'!$F$10:$AH$437,29,0)</f>
        <v>18</v>
      </c>
      <c r="G27" s="9">
        <f>VLOOKUP(H27,'[3]Grupo 24'!$F$10:$AH$437,25,0)</f>
        <v>40</v>
      </c>
      <c r="H27" s="27">
        <v>51599525</v>
      </c>
      <c r="I27" s="6" t="str">
        <f>VLOOKUP(H27,[2]Adtivos!$A:$F,5,0)</f>
        <v>314</v>
      </c>
      <c r="J27" s="6" t="str">
        <f>VLOOKUP(H27,[2]Adtivos!$A:$F,6,0)</f>
        <v>10</v>
      </c>
    </row>
    <row r="28" spans="1:10" ht="15" x14ac:dyDescent="0.25">
      <c r="A28" s="19" t="s">
        <v>18</v>
      </c>
      <c r="B28" s="19"/>
      <c r="C28" s="19"/>
      <c r="F28" s="9">
        <f>VLOOKUP(H28,'[3]Grupo 24'!$F$10:$AH$437,29,0)</f>
        <v>19</v>
      </c>
      <c r="G28" s="9">
        <f>VLOOKUP(H28,'[3]Grupo 24'!$F$10:$AH$437,25,0)</f>
        <v>40</v>
      </c>
      <c r="H28" s="27">
        <v>1010164103</v>
      </c>
      <c r="I28" s="6" t="str">
        <f>VLOOKUP(H28,[2]Adtivos!$A:$F,5,0)</f>
        <v>314</v>
      </c>
      <c r="J28" s="6" t="str">
        <f>VLOOKUP(H28,[2]Adtivos!$A:$F,6,0)</f>
        <v>10</v>
      </c>
    </row>
    <row r="29" spans="1:10" ht="15" x14ac:dyDescent="0.25">
      <c r="A29" s="31" t="s">
        <v>17</v>
      </c>
      <c r="B29" s="31"/>
      <c r="C29" s="31"/>
      <c r="F29" s="9">
        <f>VLOOKUP(H29,'[3]Grupo 24'!$F$10:$AH$437,29,0)</f>
        <v>20</v>
      </c>
      <c r="G29" s="9">
        <f>VLOOKUP(H29,'[3]Grupo 24'!$F$10:$AH$437,25,0)</f>
        <v>0</v>
      </c>
      <c r="H29" s="27">
        <v>46380654</v>
      </c>
      <c r="I29" s="6" t="str">
        <f>VLOOKUP(H29,[2]Adtivos!$A:$F,5,0)</f>
        <v>314</v>
      </c>
      <c r="J29" s="6" t="str">
        <f>VLOOKUP(H29,[2]Adtivos!$A:$F,6,0)</f>
        <v>10</v>
      </c>
    </row>
    <row r="30" spans="1:10" ht="15" x14ac:dyDescent="0.25">
      <c r="F30" s="9">
        <f>VLOOKUP(H30,'[3]Grupo 24'!$F$10:$AH$437,29,0)</f>
        <v>21</v>
      </c>
      <c r="G30" s="9">
        <f>VLOOKUP(H30,'[3]Grupo 24'!$F$10:$AH$437,25,0)</f>
        <v>0</v>
      </c>
      <c r="H30" s="27">
        <v>1023932588</v>
      </c>
      <c r="I30" s="6" t="str">
        <f>VLOOKUP(H30,[2]Adtivos!$A:$F,5,0)</f>
        <v>314</v>
      </c>
      <c r="J30" s="6" t="str">
        <f>VLOOKUP(H30,[2]Adtivos!$A:$F,6,0)</f>
        <v>04</v>
      </c>
    </row>
    <row r="31" spans="1:10" ht="15" x14ac:dyDescent="0.25">
      <c r="F31" s="9">
        <f>VLOOKUP(H31,'[3]Grupo 24'!$F$10:$AH$437,29,0)</f>
        <v>22</v>
      </c>
      <c r="G31" s="9">
        <f>VLOOKUP(H31,'[3]Grupo 24'!$F$10:$AH$437,25,0)</f>
        <v>0</v>
      </c>
      <c r="H31" s="27">
        <v>1030529829</v>
      </c>
      <c r="I31" s="6" t="str">
        <f>VLOOKUP(H31,[2]Adtivos!$A:$F,5,0)</f>
        <v>314</v>
      </c>
      <c r="J31" s="6" t="str">
        <f>VLOOKUP(H31,[2]Adtivos!$A:$F,6,0)</f>
        <v>04</v>
      </c>
    </row>
    <row r="32" spans="1:10" ht="15" x14ac:dyDescent="0.25">
      <c r="F32" s="9">
        <f>VLOOKUP(H32,'[3]Grupo 24'!$F$10:$AH$437,29,0)</f>
        <v>23</v>
      </c>
      <c r="G32" s="9">
        <f>VLOOKUP(H32,'[3]Grupo 24'!$F$10:$AH$437,25,0)</f>
        <v>0</v>
      </c>
      <c r="H32" s="27">
        <v>52351390</v>
      </c>
      <c r="I32" s="6" t="str">
        <f>VLOOKUP(H32,[2]Adtivos!$A:$F,5,0)</f>
        <v>314</v>
      </c>
      <c r="J32" s="6" t="str">
        <f>VLOOKUP(H32,[2]Adtivos!$A:$F,6,0)</f>
        <v>04</v>
      </c>
    </row>
    <row r="33" spans="6:10" ht="15" x14ac:dyDescent="0.25">
      <c r="F33" s="9">
        <f>VLOOKUP(H33,'[3]Grupo 24'!$F$10:$AH$437,29,0)</f>
        <v>24</v>
      </c>
      <c r="G33" s="9">
        <f>VLOOKUP(H33,'[3]Grupo 24'!$F$10:$AH$437,25,0)</f>
        <v>0</v>
      </c>
      <c r="H33" s="27">
        <v>79220819</v>
      </c>
      <c r="I33" s="6" t="str">
        <f>VLOOKUP(H33,[2]Adtivos!$A:$F,5,0)</f>
        <v>314</v>
      </c>
      <c r="J33" s="6" t="str">
        <f>VLOOKUP(H33,[2]Adtivos!$A:$F,6,0)</f>
        <v>04</v>
      </c>
    </row>
    <row r="34" spans="6:10" x14ac:dyDescent="0.2">
      <c r="F34" s="3"/>
      <c r="G34" s="3"/>
      <c r="H34" s="3"/>
      <c r="I34" s="3"/>
      <c r="J34" s="3"/>
    </row>
    <row r="35" spans="6:10" x14ac:dyDescent="0.2">
      <c r="F35" s="3"/>
      <c r="G35" s="3"/>
      <c r="H35" s="3"/>
      <c r="I35" s="3"/>
      <c r="J35" s="3"/>
    </row>
    <row r="36" spans="6:10" x14ac:dyDescent="0.2">
      <c r="F36" s="3"/>
      <c r="G36" s="3"/>
      <c r="H36" s="3"/>
      <c r="I36" s="3"/>
      <c r="J36" s="3"/>
    </row>
    <row r="37" spans="6:10" x14ac:dyDescent="0.2">
      <c r="F37" s="3"/>
      <c r="G37" s="3"/>
      <c r="H37" s="3"/>
      <c r="I37" s="3"/>
      <c r="J37" s="3"/>
    </row>
    <row r="38" spans="6:10" x14ac:dyDescent="0.2">
      <c r="F38" s="3"/>
      <c r="G38" s="3"/>
      <c r="H38" s="3"/>
      <c r="I38" s="3"/>
      <c r="J38" s="3"/>
    </row>
    <row r="39" spans="6:10" x14ac:dyDescent="0.2">
      <c r="F39" s="3"/>
      <c r="G39" s="3"/>
      <c r="H39" s="3"/>
      <c r="I39" s="3"/>
      <c r="J39" s="3"/>
    </row>
    <row r="40" spans="6:10" x14ac:dyDescent="0.2">
      <c r="F40" s="3"/>
      <c r="G40" s="3"/>
      <c r="H40" s="3"/>
      <c r="I40" s="3"/>
      <c r="J40" s="3"/>
    </row>
    <row r="41" spans="6:10" x14ac:dyDescent="0.2">
      <c r="F41" s="3"/>
      <c r="G41" s="3"/>
      <c r="H41" s="3"/>
      <c r="I41" s="3"/>
      <c r="J41" s="3"/>
    </row>
    <row r="42" spans="6:10" x14ac:dyDescent="0.2">
      <c r="F42" s="3"/>
      <c r="G42" s="3"/>
      <c r="H42" s="3"/>
      <c r="I42" s="3"/>
      <c r="J42" s="3"/>
    </row>
    <row r="43" spans="6:10" x14ac:dyDescent="0.2">
      <c r="F43" s="3"/>
      <c r="G43" s="3"/>
      <c r="H43" s="3"/>
      <c r="I43" s="3"/>
      <c r="J43" s="3"/>
    </row>
    <row r="44" spans="6:10" x14ac:dyDescent="0.2">
      <c r="F44" s="3"/>
      <c r="G44" s="3"/>
      <c r="H44" s="3"/>
      <c r="I44" s="3"/>
      <c r="J44" s="3"/>
    </row>
    <row r="45" spans="6:10" x14ac:dyDescent="0.2">
      <c r="F45" s="3"/>
      <c r="G45" s="3"/>
      <c r="H45" s="3"/>
      <c r="I45" s="3"/>
      <c r="J45" s="3"/>
    </row>
    <row r="46" spans="6:10" x14ac:dyDescent="0.2">
      <c r="F46" s="3"/>
      <c r="G46" s="3"/>
      <c r="H46" s="3"/>
      <c r="I46" s="3"/>
      <c r="J46" s="3"/>
    </row>
    <row r="47" spans="6:10" x14ac:dyDescent="0.2">
      <c r="F47" s="3"/>
      <c r="G47" s="3"/>
      <c r="H47" s="3"/>
      <c r="I47" s="3"/>
      <c r="J47" s="3"/>
    </row>
    <row r="48" spans="6:10" x14ac:dyDescent="0.2">
      <c r="F48" s="3"/>
      <c r="G48" s="3"/>
      <c r="H48" s="3"/>
      <c r="I48" s="3"/>
      <c r="J48" s="3"/>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3:C23"/>
    <mergeCell ref="A8:D8"/>
    <mergeCell ref="I9:J9"/>
    <mergeCell ref="F8:J8"/>
    <mergeCell ref="A2:I2"/>
    <mergeCell ref="A3:I3"/>
    <mergeCell ref="A4:I4"/>
    <mergeCell ref="B6:I6"/>
  </mergeCells>
  <conditionalFormatting sqref="A26:A27">
    <cfRule type="duplicateValues" dxfId="28" priority="456"/>
  </conditionalFormatting>
  <conditionalFormatting sqref="A26:A27">
    <cfRule type="duplicateValues" dxfId="27" priority="457"/>
    <cfRule type="duplicateValues" dxfId="26" priority="458"/>
  </conditionalFormatting>
  <conditionalFormatting sqref="A28:A29">
    <cfRule type="duplicateValues" dxfId="25" priority="453"/>
  </conditionalFormatting>
  <conditionalFormatting sqref="A28:A29">
    <cfRule type="duplicateValues" dxfId="24" priority="454"/>
    <cfRule type="duplicateValues" dxfId="23" priority="455"/>
  </conditionalFormatting>
  <conditionalFormatting sqref="A21">
    <cfRule type="duplicateValues" dxfId="22" priority="450"/>
  </conditionalFormatting>
  <conditionalFormatting sqref="A21">
    <cfRule type="duplicateValues" dxfId="21" priority="451"/>
    <cfRule type="duplicateValues" dxfId="20" priority="452"/>
  </conditionalFormatting>
  <conditionalFormatting sqref="A22:A25">
    <cfRule type="duplicateValues" dxfId="19" priority="472"/>
  </conditionalFormatting>
  <conditionalFormatting sqref="A22:A25">
    <cfRule type="duplicateValues" dxfId="18" priority="473"/>
    <cfRule type="duplicateValues" dxfId="17" priority="474"/>
  </conditionalFormatting>
  <conditionalFormatting sqref="A10">
    <cfRule type="duplicateValues" dxfId="16" priority="16"/>
  </conditionalFormatting>
  <conditionalFormatting sqref="A10">
    <cfRule type="duplicateValues" dxfId="15" priority="17"/>
  </conditionalFormatting>
  <conditionalFormatting sqref="A10">
    <cfRule type="duplicateValues" dxfId="14" priority="18"/>
  </conditionalFormatting>
  <conditionalFormatting sqref="A10">
    <cfRule type="duplicateValues" dxfId="13" priority="19"/>
    <cfRule type="duplicateValues" dxfId="12" priority="20"/>
  </conditionalFormatting>
  <conditionalFormatting sqref="H10:H20">
    <cfRule type="duplicateValues" dxfId="11" priority="13"/>
    <cfRule type="duplicateValues" dxfId="10" priority="14"/>
  </conditionalFormatting>
  <conditionalFormatting sqref="H10:H20">
    <cfRule type="duplicateValues" dxfId="9" priority="15"/>
  </conditionalFormatting>
  <conditionalFormatting sqref="A11:A12 A20">
    <cfRule type="duplicateValues" dxfId="8" priority="481"/>
  </conditionalFormatting>
  <conditionalFormatting sqref="A11:A12 A20">
    <cfRule type="duplicateValues" dxfId="7" priority="483"/>
    <cfRule type="duplicateValues" dxfId="6" priority="484"/>
  </conditionalFormatting>
  <conditionalFormatting sqref="H26:H33">
    <cfRule type="duplicateValues" dxfId="5" priority="4"/>
    <cfRule type="duplicateValues" dxfId="4" priority="5"/>
  </conditionalFormatting>
  <conditionalFormatting sqref="H26:H33">
    <cfRule type="duplicateValues" dxfId="3" priority="6"/>
  </conditionalFormatting>
  <conditionalFormatting sqref="H21:H25">
    <cfRule type="duplicateValues" dxfId="2" priority="7"/>
    <cfRule type="duplicateValues" dxfId="1" priority="8"/>
  </conditionalFormatting>
  <conditionalFormatting sqref="H21:H25">
    <cfRule type="duplicateValues" dxfId="0" priority="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2021-05-12T17:34:34Z</dcterms:modified>
</cp:coreProperties>
</file>