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LUB GUERREROS\Desktop\sed\OTROS INFORMES\PRENSA\AÑO 2021\"/>
    </mc:Choice>
  </mc:AlternateContent>
  <xr:revisionPtr revIDLastSave="0" documentId="13_ncr:1_{EF1FC21F-509D-4DCF-8AE2-2054AD38A1A6}" xr6:coauthVersionLast="46" xr6:coauthVersionMax="46" xr10:uidLastSave="{00000000-0000-0000-0000-000000000000}"/>
  <bookViews>
    <workbookView xWindow="-120" yWindow="-120" windowWidth="20640" windowHeight="11280" xr2:uid="{00000000-000D-0000-FFFF-FFFF00000000}"/>
  </bookViews>
  <sheets>
    <sheet name="MODIFICACIONES CELEBRADAS " sheetId="2" r:id="rId1"/>
  </sheets>
  <definedNames>
    <definedName name="_xlnm._FilterDatabase" localSheetId="0" hidden="1">'MODIFICACIONES CELEBRADAS '!$A$6:$S$129</definedName>
  </definedNames>
  <calcPr calcId="191029" concurrentCalc="0"/>
</workbook>
</file>

<file path=xl/calcChain.xml><?xml version="1.0" encoding="utf-8"?>
<calcChain xmlns="http://schemas.openxmlformats.org/spreadsheetml/2006/main">
  <c r="O79" i="2" l="1"/>
  <c r="O78" i="2"/>
  <c r="O77" i="2"/>
  <c r="O76" i="2"/>
  <c r="O75" i="2"/>
  <c r="O74" i="2"/>
  <c r="O73" i="2"/>
  <c r="O72" i="2"/>
  <c r="O71" i="2"/>
  <c r="O70" i="2"/>
  <c r="O69" i="2"/>
  <c r="O68" i="2"/>
  <c r="O67" i="2"/>
  <c r="O66" i="2"/>
  <c r="O65" i="2"/>
  <c r="O64" i="2"/>
  <c r="O63" i="2"/>
  <c r="O62" i="2"/>
  <c r="O61" i="2"/>
  <c r="O60" i="2"/>
  <c r="O59" i="2"/>
  <c r="O58" i="2"/>
  <c r="O57" i="2"/>
  <c r="O56" i="2"/>
  <c r="O55" i="2"/>
  <c r="O54" i="2"/>
  <c r="O53" i="2"/>
  <c r="O52" i="2"/>
  <c r="O51" i="2"/>
  <c r="O50" i="2"/>
  <c r="O49" i="2"/>
  <c r="O48" i="2"/>
  <c r="O47" i="2"/>
  <c r="O46" i="2"/>
  <c r="O45" i="2"/>
  <c r="O44" i="2"/>
  <c r="O43" i="2"/>
  <c r="O42" i="2"/>
  <c r="O41" i="2"/>
  <c r="O40" i="2"/>
  <c r="O39" i="2"/>
  <c r="O38" i="2"/>
  <c r="O37" i="2"/>
  <c r="O36" i="2"/>
  <c r="O35" i="2"/>
  <c r="O34" i="2"/>
  <c r="O33" i="2"/>
  <c r="O32" i="2"/>
  <c r="O31" i="2"/>
  <c r="O30" i="2"/>
  <c r="O29" i="2"/>
  <c r="O28" i="2"/>
  <c r="O27" i="2"/>
  <c r="O26" i="2"/>
  <c r="O25" i="2"/>
  <c r="O24" i="2"/>
  <c r="O23" i="2"/>
  <c r="O22" i="2"/>
  <c r="O21" i="2"/>
  <c r="O20" i="2"/>
  <c r="O19" i="2"/>
  <c r="O18" i="2"/>
  <c r="O17" i="2"/>
  <c r="O16" i="2"/>
  <c r="O15" i="2"/>
  <c r="O14" i="2"/>
  <c r="O13" i="2"/>
  <c r="O12" i="2"/>
  <c r="O11" i="2"/>
  <c r="O10" i="2"/>
  <c r="O9" i="2"/>
  <c r="O8" i="2"/>
  <c r="O7" i="2"/>
</calcChain>
</file>

<file path=xl/sharedStrings.xml><?xml version="1.0" encoding="utf-8"?>
<sst xmlns="http://schemas.openxmlformats.org/spreadsheetml/2006/main" count="751" uniqueCount="252">
  <si>
    <t>MODIFICACIONES</t>
  </si>
  <si>
    <t>VIGENCIA EN QUE SE SUCRIBIO EL CONTRATO</t>
  </si>
  <si>
    <t>NO. CONTRATO</t>
  </si>
  <si>
    <t>TIPO</t>
  </si>
  <si>
    <t>TIPO MODIFICACIÓN</t>
  </si>
  <si>
    <t>FECHA SUSCRIPCIÓN  MODIFICACIÓN O CESION</t>
  </si>
  <si>
    <t>VALOR INICIAL DEL CONTRATO</t>
  </si>
  <si>
    <t>VALOR MODIFICACIONES ANTERIORES</t>
  </si>
  <si>
    <t>VALOR MODIFICACION ACTUAL</t>
  </si>
  <si>
    <t>VALOR FINAL DEL CONTRATO</t>
  </si>
  <si>
    <t>PLAZO INICIAL</t>
  </si>
  <si>
    <t>PRORROGAS ANTERIORES</t>
  </si>
  <si>
    <t>PRORROGA ACTUAL</t>
  </si>
  <si>
    <t xml:space="preserve">PLAZO FINAL DE EJECUCIÓN </t>
  </si>
  <si>
    <t>MES</t>
  </si>
  <si>
    <t>ENERO</t>
  </si>
  <si>
    <t>NOMBRE DEL CONTRATISTA</t>
  </si>
  <si>
    <t>ID</t>
  </si>
  <si>
    <t xml:space="preserve">31 31-Servicios Profesionales </t>
  </si>
  <si>
    <t xml:space="preserve">49 49-Otros Servicios </t>
  </si>
  <si>
    <t xml:space="preserve">21 21-Consultoría (Interventoría) </t>
  </si>
  <si>
    <t>2 2. Contrato</t>
  </si>
  <si>
    <t>1 1. Convenio</t>
  </si>
  <si>
    <t>3 3. Orden</t>
  </si>
  <si>
    <t xml:space="preserve">132 132-Arrendamiento de bienes inmuebles </t>
  </si>
  <si>
    <t>LOS DEMAS DATOS CONTRACTUALES DE INTERES PARA CONSULTAR SE PUEDEN BUSCAR MEDIANTE LA CONSTACIA  DE SECOP EN INTERNET O CON EL NUMERO DEL CONTRATO</t>
  </si>
  <si>
    <t>LADOINSA LABORES DOTACIONES INDUSTRIALES S.A.</t>
  </si>
  <si>
    <t xml:space="preserve">121 121-Compraventa (Bienes Muebles) </t>
  </si>
  <si>
    <t>ADICION</t>
  </si>
  <si>
    <t>PRORROGA</t>
  </si>
  <si>
    <t>VALOR DISMINUCION ACTUAL</t>
  </si>
  <si>
    <t>COOPERATIVA DE VIGILANCIA Y SERVICIOS DE BUCARAMANGA CTA - COOVIAM CTA</t>
  </si>
  <si>
    <t>TIPOLOGIA</t>
  </si>
  <si>
    <t>10 10-Contrato de Obra</t>
  </si>
  <si>
    <t xml:space="preserve">211 211-Convenio Interadministrativo </t>
  </si>
  <si>
    <t xml:space="preserve">33 33-Servicios Apoyo a la Gestion de la Entidad (servicios administrativos) </t>
  </si>
  <si>
    <t>ADICION/PRORROGA</t>
  </si>
  <si>
    <t>UNION TEMPORAL VISE LTDA - VIGILANCIA ACOSTA LTDA</t>
  </si>
  <si>
    <t>SU OPORTUNO SERVICIO LTDA - S.O.S. LTDA</t>
  </si>
  <si>
    <t>UNIVERSIDAD NACIONAL DE COLOMBIA</t>
  </si>
  <si>
    <t xml:space="preserve">SOPORTE LOGICO LTDA </t>
  </si>
  <si>
    <t>INSTITUTO SAN PABLO APOSTOL</t>
  </si>
  <si>
    <t>VALOR DISMINUCIONES ANTERIORES</t>
  </si>
  <si>
    <t>UNION TEMPORAL ASEO COLOMBIA 2</t>
  </si>
  <si>
    <t>UNION TEMPORAL ECOLIMPIEZA</t>
  </si>
  <si>
    <t>SERVICIO DE ASEO, CAFETERIA Y MANTENIMIENTO INSTITUCIONAL OUTSOURCING SEASIN LIMITADA</t>
  </si>
  <si>
    <t>SERVIESPECIALES S.A.S</t>
  </si>
  <si>
    <t>REPRESENTACIONES E INVERSIONES ELITE LTDA</t>
  </si>
  <si>
    <t>CO1.PCCNTR.1743621</t>
  </si>
  <si>
    <t>CO1.PCCNTR.1369885</t>
  </si>
  <si>
    <t>CO1.PCCNTR.1374577</t>
  </si>
  <si>
    <t>CO1.PCCNTR.1385557</t>
  </si>
  <si>
    <t>CO1.PCCNTR.1519533</t>
  </si>
  <si>
    <t>CO1.PCCNTR.1519909</t>
  </si>
  <si>
    <t>CO1.PCCNTR.1519910</t>
  </si>
  <si>
    <t>CO1.PCCNTR.1520009</t>
  </si>
  <si>
    <t>CO1.PCCNTR.1520011</t>
  </si>
  <si>
    <t>CO1.PCCNTR.1520012</t>
  </si>
  <si>
    <t>CO1.PCCNTR.1519534</t>
  </si>
  <si>
    <t>CO1.PCCNTR.1523203</t>
  </si>
  <si>
    <t>CO1.PCCNTR.1523402</t>
  </si>
  <si>
    <t>CO1.PCCNTR.1681640</t>
  </si>
  <si>
    <t>CO1.PCCNTR.1738443</t>
  </si>
  <si>
    <t>SISTETRONICS LIMITADA</t>
  </si>
  <si>
    <t>SILVIA PAULET SANABRIA ORTIZ</t>
  </si>
  <si>
    <t>LINA DARY FORERO RODRIGUEZ</t>
  </si>
  <si>
    <t>JUAN RAMON BARACALDO RODRIGUEZ</t>
  </si>
  <si>
    <t>VIPERS LTDA</t>
  </si>
  <si>
    <t>AMCOVIT LTDA</t>
  </si>
  <si>
    <t>UNION TEMPORAL FISE EDUCACION</t>
  </si>
  <si>
    <t xml:space="preserve">SEGURIDAD Y VIGILANCIA COLOMBIANA SEVICOL LIMITADA </t>
  </si>
  <si>
    <t>UNION TEMPORAL PROGRESAMOS 2021</t>
  </si>
  <si>
    <t>COOPERATIVA DE VIGILANTES STARCOOP CTA</t>
  </si>
  <si>
    <t>CONSORCIO GRUPO IS - FUNVIFRA 2020</t>
  </si>
  <si>
    <t>CO1.PCCNTR.1327660</t>
  </si>
  <si>
    <t>CO1.PCCNTR.1326634</t>
  </si>
  <si>
    <t>CO1.PCCNTR.1520013</t>
  </si>
  <si>
    <t>CO1.PCCNTR.1519535</t>
  </si>
  <si>
    <t>CO1.PCCNTR.1732368</t>
  </si>
  <si>
    <t>CO1.PCCNTR.1577474</t>
  </si>
  <si>
    <t>CO1.PCCNTR.1577680</t>
  </si>
  <si>
    <t>CO1.PCCNTR.1577780</t>
  </si>
  <si>
    <t>CO1.PCCNTR.1577772</t>
  </si>
  <si>
    <t>CO1.PCCNTR.2037935</t>
  </si>
  <si>
    <t>MIGUEL MAURICIO MEDINA MENDOZA</t>
  </si>
  <si>
    <t>SONIA ANITA DEL CARMEN LOZANO MATIZ</t>
  </si>
  <si>
    <t>UNION TEMPORAL SEANSED 2020</t>
  </si>
  <si>
    <t>MUÑOZ Y HERRERA INGENIEROS ASOCIADOS S.A - MYH S.A.</t>
  </si>
  <si>
    <t>GESTION RURAL Y URBANA S.A.S</t>
  </si>
  <si>
    <t>DOBLE R ARQUITECTURA E INGENIERIA S.A.S</t>
  </si>
  <si>
    <t>CONSORCIO ARES</t>
  </si>
  <si>
    <t>MEDIA AGENCY LTDA</t>
  </si>
  <si>
    <t>FEBRERO</t>
  </si>
  <si>
    <t>CO1.PCCNTR.1897304</t>
  </si>
  <si>
    <t>62401</t>
  </si>
  <si>
    <t>CO1.PCCNTR.1449884</t>
  </si>
  <si>
    <t>CO1.PCCNTR.1444013</t>
  </si>
  <si>
    <t>CO1.PCCNTR.1683445</t>
  </si>
  <si>
    <t xml:space="preserve">CO1.PCCNTR.1385541 </t>
  </si>
  <si>
    <t>CO1.PCCNTR.1686080</t>
  </si>
  <si>
    <t>CO1.PCCNTR.1326501</t>
  </si>
  <si>
    <t>CO1.PCCNTR.1577683</t>
  </si>
  <si>
    <t>62842</t>
  </si>
  <si>
    <t>62438</t>
  </si>
  <si>
    <t>62442</t>
  </si>
  <si>
    <t xml:space="preserve">CO1.PCCNTR.1577680 </t>
  </si>
  <si>
    <t>CO1.PCCNTR.1577734</t>
  </si>
  <si>
    <t>CO1.PCCNTR.1679660</t>
  </si>
  <si>
    <t xml:space="preserve">CO1.PCCNTR.1036913 </t>
  </si>
  <si>
    <t>CO1.PCCNTR.1680516</t>
  </si>
  <si>
    <t>CO1.PCCNTR.1326621</t>
  </si>
  <si>
    <t>CO1.PCCNTR.1577477</t>
  </si>
  <si>
    <t>CO1.PCCNTR.1736092</t>
  </si>
  <si>
    <t>CO1.PCCNTR.1719456</t>
  </si>
  <si>
    <t>CO1.PCCNTR.1725914</t>
  </si>
  <si>
    <t>CO1.PCCNTR.1438419</t>
  </si>
  <si>
    <t>CO1.PCCNTR.1675089</t>
  </si>
  <si>
    <t>CO1.PCCNTR.371413</t>
  </si>
  <si>
    <t>CO1.PCCNTR.1769917</t>
  </si>
  <si>
    <t>CO1.PCCNTR.1775016</t>
  </si>
  <si>
    <t>62397</t>
  </si>
  <si>
    <t>CO1.PCCNTR.1727051</t>
  </si>
  <si>
    <t>CO1.PCCNTR.1850749</t>
  </si>
  <si>
    <t>CO1.PCCNTR.1025827</t>
  </si>
  <si>
    <t>62843</t>
  </si>
  <si>
    <t>62396</t>
  </si>
  <si>
    <t>CO1.PCCNTR.2086454</t>
  </si>
  <si>
    <t>CO1.PCCNTR.1853333</t>
  </si>
  <si>
    <t>CO1.PCCNTR.1397733</t>
  </si>
  <si>
    <t>CO1.PCCNTR.1436286</t>
  </si>
  <si>
    <t>CO1.PCCNTR.1853801</t>
  </si>
  <si>
    <t>CO1.PCCNTR.1106820</t>
  </si>
  <si>
    <t>CO1.PCCNTR.367061</t>
  </si>
  <si>
    <t>54571</t>
  </si>
  <si>
    <t>CO1.PCCNTR.2080281</t>
  </si>
  <si>
    <t>3752</t>
  </si>
  <si>
    <t>CO1.PCCNTR.2074063</t>
  </si>
  <si>
    <t>2572</t>
  </si>
  <si>
    <t xml:space="preserve">219 219-Otros tipo de convenios </t>
  </si>
  <si>
    <t>911 911-Contrato Interadministrativo</t>
  </si>
  <si>
    <t xml:space="preserve">48 48-Otros Suministros </t>
  </si>
  <si>
    <t xml:space="preserve">42 42-Suministro de Bienes en general </t>
  </si>
  <si>
    <t xml:space="preserve">213 213-Convenio Administrativo </t>
  </si>
  <si>
    <t>CESION</t>
  </si>
  <si>
    <t>MODIFICACION AL CLAUSULADO</t>
  </si>
  <si>
    <t>INSTITUTO DISTRITAL PARA LA RECREACION Y EL DEPORTE I.D.R.D</t>
  </si>
  <si>
    <t>PAPER BOX S.A.S</t>
  </si>
  <si>
    <t>INDUSTRIAS METAL MADERA INMEMA LTDA</t>
  </si>
  <si>
    <t xml:space="preserve">FE Y ALEGRIA DE COLOMBIA </t>
  </si>
  <si>
    <t>CAJA DE COMPENSACION FAMILIAR - COMPENSAR</t>
  </si>
  <si>
    <t>JUNTA CENTRAL DE CONDOMINOS DE CIUDAD TUNAL II</t>
  </si>
  <si>
    <t>CONSORCIO INTERSERVIG</t>
  </si>
  <si>
    <t xml:space="preserve">SECRETARIA DISTRITAL DE MOVILIDAD </t>
  </si>
  <si>
    <t>PROFESIONALES ASOCIADOS LTDA</t>
  </si>
  <si>
    <t>INDUHOTEL S.A.S</t>
  </si>
  <si>
    <t>CACHUCHAS Y CAMISETAS GOOD WILL S.A.S</t>
  </si>
  <si>
    <t>JUAN CARLOS LEDESMA GUTIERREZ</t>
  </si>
  <si>
    <t>CONSULTORIA ESTRUCTURAL Y DE CONSTRUCCIONES S.A.S - CEYCO INGENIERIA S.A.S</t>
  </si>
  <si>
    <t>CONSORCIO ARCA &amp; ORBE</t>
  </si>
  <si>
    <t>INCONSORCIO INAR INGENIEROS</t>
  </si>
  <si>
    <t>CONSTRUCCIONES AMG S.A.S</t>
  </si>
  <si>
    <t>CARLOS MORENO BURGOS</t>
  </si>
  <si>
    <t>COMUNIDAD HIJAS DE MARIA AUXILIADORA - PROVINCIA NUESTRA SEÑORA DE LAS NIEVES</t>
  </si>
  <si>
    <t>JAVIER CARDENAS RUIZ</t>
  </si>
  <si>
    <t>TOOL SYSTEM SOLUTION TLDA</t>
  </si>
  <si>
    <t>CONSORCIO INTERSED 153</t>
  </si>
  <si>
    <t>CESAR ENRIQUE SANCHEZ JARAMILLO</t>
  </si>
  <si>
    <t>FINK LIMITADA</t>
  </si>
  <si>
    <t>CORPORACION PARA EL DESARROLLO SOCIAL Y LA CALIDAD DE VIDA</t>
  </si>
  <si>
    <t>CORPORACION INFANCIA Y DESARROLLO - LA CID</t>
  </si>
  <si>
    <t>JORGE ELIECER CUADROS NIETO</t>
  </si>
  <si>
    <t>INNOVACION E INFRAESTRUCTURA S.A.S - INNFRA S.A.S</t>
  </si>
  <si>
    <t>PANORAMMA DISEÑO DE SOLUCIONES S.A.S</t>
  </si>
  <si>
    <t>BON SANTE S.A.S</t>
  </si>
  <si>
    <t>TRONEX S.A.S.</t>
  </si>
  <si>
    <t>CANAL CAPITAL</t>
  </si>
  <si>
    <t>EMPRESA DE TELECOMUNICACIONES DE BOGOTA - ETB S.A. E.S.P</t>
  </si>
  <si>
    <t>CONSTRUSOCIAL S.A.S</t>
  </si>
  <si>
    <t>INSTITUTO PARA LA INVESTIGACION EDUCATIVA Y EL DESARROLLO PEDAGOGICO - IDEP</t>
  </si>
  <si>
    <t>ACUATIEMPO S.A.S</t>
  </si>
  <si>
    <t>CONSORCIO OBRAS LOCALIDAD 5</t>
  </si>
  <si>
    <t>SUMIMAS S.A.S.</t>
  </si>
  <si>
    <t>ALEXANDER GARCIA ALBORNOZ</t>
  </si>
  <si>
    <t>FUNDACION CENTRO INTERNACIONAL DE EDUCACION Y DESARROLLO HUMANO - CINDE</t>
  </si>
  <si>
    <t>CONSORCIO CREAR EDUCATIVO</t>
  </si>
  <si>
    <t>MARZO</t>
  </si>
  <si>
    <t>CO1.PCCNTR.1679753</t>
  </si>
  <si>
    <t>CO1.PCCNTR.1680610</t>
  </si>
  <si>
    <t>CO1.PCCNTR.1680517</t>
  </si>
  <si>
    <t>CO1.PCCNTR.1680612</t>
  </si>
  <si>
    <t>CO1.PCCNTR.1564899</t>
  </si>
  <si>
    <t>CO1.PCCNTR.1520014</t>
  </si>
  <si>
    <t>CO1.PCCNTR.1489812</t>
  </si>
  <si>
    <t>CO1.PCCNTR.1575887</t>
  </si>
  <si>
    <t>CO1.PCCNTR.1679913</t>
  </si>
  <si>
    <t>CO1.PCCNTR.1577537</t>
  </si>
  <si>
    <t>CO1.PCCNTR.1679923</t>
  </si>
  <si>
    <t>CO1.PCCNTR.1440646</t>
  </si>
  <si>
    <t>CO1.PCCNTR.1545098</t>
  </si>
  <si>
    <t>CO1.PCCNTR.2071714</t>
  </si>
  <si>
    <t>CO1.PCCNTR.1523845</t>
  </si>
  <si>
    <t>CO1.PCCNTR.405523</t>
  </si>
  <si>
    <t>CO1.PCCNTR.1537529</t>
  </si>
  <si>
    <t>CO1.PCCNTR.1784277</t>
  </si>
  <si>
    <t>CO1.PCCNTR.1928021</t>
  </si>
  <si>
    <t>CO1.PCCNTR.2037455</t>
  </si>
  <si>
    <t>CO1.PCCNTR.2069463</t>
  </si>
  <si>
    <t>CO1.PCCNTR.1895202</t>
  </si>
  <si>
    <t>CO1.PCCNTR.2041506</t>
  </si>
  <si>
    <t>CO1.PCCNTR.911614</t>
  </si>
  <si>
    <t>CO1.PCCNTR.1514291</t>
  </si>
  <si>
    <t>58207</t>
  </si>
  <si>
    <t>CO1.PCCNTR.2261024</t>
  </si>
  <si>
    <t>CO1.PCCNTR.2255560</t>
  </si>
  <si>
    <t>CO1.PCCNTR.2258523</t>
  </si>
  <si>
    <t>CO1.PCCNTR.1855001</t>
  </si>
  <si>
    <t>46082</t>
  </si>
  <si>
    <t>CO1.PCCNTR.2225305</t>
  </si>
  <si>
    <t xml:space="preserve">72 72-Contrato de Seguros </t>
  </si>
  <si>
    <t>DISMINUCION VALOR</t>
  </si>
  <si>
    <t>COMPAÑIA DE INTERVENTORIAS Y CONSULTORIAS DE LA COSTA S.A.S</t>
  </si>
  <si>
    <t>GORDILLO &amp; ASOCIADOS S.A.S</t>
  </si>
  <si>
    <t>INVERMOHES S.A.S</t>
  </si>
  <si>
    <t>CONSORCIO INERVENTORIAS EDUCATIVAS EURO-CB</t>
  </si>
  <si>
    <t>UNIÓN TEMPORAL MAPFRE SEGUROS GENERALES DE COLOMBIA SA - LIBERTY SEGUROS SA</t>
  </si>
  <si>
    <t>EMPRESA DE SEGURIDAD Y  VIGILANCIA    PRIVADA  - SERVICONFOR LTDA</t>
  </si>
  <si>
    <t>AURA EDITH ESCOBAR DE GONZALEZ</t>
  </si>
  <si>
    <t>JAIME HERRERA OSORIO</t>
  </si>
  <si>
    <t>MAPO INGENIERIA S.A.S</t>
  </si>
  <si>
    <t>INTER OBRAS GR S.A.S</t>
  </si>
  <si>
    <t>PROYECTOS E INTERVENTORIAS S.A.S</t>
  </si>
  <si>
    <t>AC2R INGENIERIA Y PROYECTOS S.A.S</t>
  </si>
  <si>
    <t xml:space="preserve">CORPORACION OPCION LEGAL </t>
  </si>
  <si>
    <t>PABLO ANDRES TARAZONA SOLEDAD</t>
  </si>
  <si>
    <t>C &amp; M CONSULTORES S.A.S</t>
  </si>
  <si>
    <t>DIANA CAROLINA RODRIGUEZ PARDO Y OTROS</t>
  </si>
  <si>
    <t>CABILDO INDIGENA INGA BOGOTA D.C.</t>
  </si>
  <si>
    <t>RAMIREZ TORRES CONSULTORES INMOBILIARIOS S.A.S.</t>
  </si>
  <si>
    <t>ICOMAGER S.A.S</t>
  </si>
  <si>
    <t>BIOINGENIA S.A.S</t>
  </si>
  <si>
    <t>UNIVERSIDAD PEDAGOGICA NACIONAL</t>
  </si>
  <si>
    <t>CLARYCON S.A.S</t>
  </si>
  <si>
    <t>PUBBLICA S.A.S</t>
  </si>
  <si>
    <t>ALAS DE COLOMBIA EXPRESS S.A.S</t>
  </si>
  <si>
    <t>ORGANIZACION TERPEL S.A.</t>
  </si>
  <si>
    <t>LAURA VICTORIA GUARIN DUQUE</t>
  </si>
  <si>
    <t>DALIS YADIRA CUASTUZA MONTENEGRO</t>
  </si>
  <si>
    <t>ISABEL EUGENIA BELALCAZAR PEÑA</t>
  </si>
  <si>
    <t xml:space="preserve">LUIS FERNANDO VIANCHA BERDUGO </t>
  </si>
  <si>
    <t>ENTIDAD  SECRETARIA DE EDUCACION DEL DISTRITO</t>
  </si>
  <si>
    <t>JEFE OFICINA DE CONTRATOS: ESPERANZA ALCIRA CARDONA HERNANDEZ</t>
  </si>
  <si>
    <t>MODIFICACIONES CONTRACTUALES  REALIZADAS DURANTE LA VIGENCIA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</si>
</sst>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2" formatCode="_-&quot;$&quot;* #,##0_-;\-&quot;$&quot;* #,##0_-;_-&quot;$&quot;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\ * #,##0.00_);_(&quot;$&quot;\ * \(#,##0.00\);_(&quot;$&quot;\ * &quot;-&quot;??_);_(@_)"/>
    <numFmt numFmtId="165" formatCode="_(* #,##0.00_);_(* \(#,##0.00\);_(* &quot;-&quot;??_);_(@_)"/>
    <numFmt numFmtId="166" formatCode="_(&quot;$&quot;\ * #,##0_);_(&quot;$&quot;\ * \(#,##0\);_(&quot;$&quot;\ * &quot;-&quot;??_);_(@_)"/>
    <numFmt numFmtId="167" formatCode="_ * #,##0.00_ ;_ * \-#,##0.00_ ;_ * &quot;-&quot;??_ ;_ @_ "/>
    <numFmt numFmtId="168" formatCode="_-* #,##0.00\ _€_-;\-* #,##0.00\ _€_-;_-* &quot;-&quot;??\ _€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5">
    <xf numFmtId="0" fontId="0" fillId="0" borderId="0"/>
    <xf numFmtId="164" fontId="1" fillId="0" borderId="0" applyFont="0" applyFill="0" applyBorder="0" applyAlignment="0" applyProtection="0"/>
    <xf numFmtId="0" fontId="3" fillId="0" borderId="0"/>
    <xf numFmtId="0" fontId="3" fillId="0" borderId="0"/>
    <xf numFmtId="0" fontId="8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167" fontId="3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  <xf numFmtId="168" fontId="3" fillId="0" borderId="0" applyFont="0" applyFill="0" applyBorder="0" applyAlignment="0" applyProtection="0"/>
    <xf numFmtId="0" fontId="1" fillId="0" borderId="0"/>
    <xf numFmtId="0" fontId="3" fillId="0" borderId="0"/>
    <xf numFmtId="0" fontId="3" fillId="0" borderId="0"/>
    <xf numFmtId="0" fontId="3" fillId="0" borderId="0"/>
    <xf numFmtId="168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8" fontId="3" fillId="0" borderId="0" applyFont="0" applyFill="0" applyBorder="0" applyAlignment="0" applyProtection="0"/>
    <xf numFmtId="0" fontId="3" fillId="0" borderId="0"/>
    <xf numFmtId="0" fontId="9" fillId="0" borderId="0"/>
    <xf numFmtId="165" fontId="3" fillId="0" borderId="0" applyFont="0" applyFill="0" applyBorder="0" applyAlignment="0" applyProtection="0"/>
    <xf numFmtId="0" fontId="1" fillId="0" borderId="0"/>
    <xf numFmtId="0" fontId="3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22">
    <xf numFmtId="0" fontId="0" fillId="0" borderId="0" xfId="0"/>
    <xf numFmtId="0" fontId="4" fillId="0" borderId="1" xfId="0" applyFont="1" applyBorder="1"/>
    <xf numFmtId="0" fontId="4" fillId="0" borderId="0" xfId="0" applyFont="1"/>
    <xf numFmtId="0" fontId="1" fillId="0" borderId="0" xfId="0" applyFont="1"/>
    <xf numFmtId="0" fontId="6" fillId="2" borderId="1" xfId="3" applyFont="1" applyFill="1" applyBorder="1" applyAlignment="1">
      <alignment horizontal="center" vertical="center" wrapText="1"/>
    </xf>
    <xf numFmtId="166" fontId="6" fillId="2" borderId="1" xfId="1" applyNumberFormat="1" applyFont="1" applyFill="1" applyBorder="1" applyAlignment="1">
      <alignment horizontal="center" vertical="center" wrapText="1"/>
    </xf>
    <xf numFmtId="166" fontId="4" fillId="0" borderId="1" xfId="1" applyNumberFormat="1" applyFont="1" applyBorder="1"/>
    <xf numFmtId="0" fontId="7" fillId="0" borderId="1" xfId="3" applyFont="1" applyBorder="1" applyAlignment="1">
      <alignment vertical="center"/>
    </xf>
    <xf numFmtId="14" fontId="4" fillId="0" borderId="1" xfId="0" applyNumberFormat="1" applyFont="1" applyBorder="1" applyAlignment="1">
      <alignment horizontal="center"/>
    </xf>
    <xf numFmtId="0" fontId="7" fillId="0" borderId="1" xfId="3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166" fontId="4" fillId="0" borderId="1" xfId="1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10" fillId="0" borderId="4" xfId="0" applyFont="1" applyBorder="1" applyAlignment="1">
      <alignment horizontal="center" vertical="center" wrapText="1"/>
    </xf>
    <xf numFmtId="0" fontId="11" fillId="3" borderId="0" xfId="0" applyFont="1" applyFill="1" applyAlignment="1">
      <alignment vertical="center"/>
    </xf>
    <xf numFmtId="0" fontId="5" fillId="0" borderId="1" xfId="0" applyFont="1" applyBorder="1" applyAlignment="1">
      <alignment horizontal="center"/>
    </xf>
    <xf numFmtId="0" fontId="12" fillId="3" borderId="1" xfId="0" applyFont="1" applyFill="1" applyBorder="1" applyAlignment="1">
      <alignment horizontal="left" vertical="center" wrapText="1"/>
    </xf>
  </cellXfs>
  <cellStyles count="35">
    <cellStyle name="Millares 10" xfId="14" xr:uid="{00000000-0005-0000-0000-000000000000}"/>
    <cellStyle name="Millares 2" xfId="26" xr:uid="{00000000-0005-0000-0000-000001000000}"/>
    <cellStyle name="Millares 2 2" xfId="31" xr:uid="{00000000-0005-0000-0000-000002000000}"/>
    <cellStyle name="Millares 3" xfId="10" xr:uid="{00000000-0005-0000-0000-000003000000}"/>
    <cellStyle name="Millares 30" xfId="19" xr:uid="{00000000-0005-0000-0000-000004000000}"/>
    <cellStyle name="Millares 33" xfId="23" xr:uid="{00000000-0005-0000-0000-000005000000}"/>
    <cellStyle name="Moneda" xfId="1" builtinId="4"/>
    <cellStyle name="Moneda [0] 2" xfId="34" xr:uid="{00000000-0005-0000-0000-000007000000}"/>
    <cellStyle name="Moneda 2" xfId="29" xr:uid="{00000000-0005-0000-0000-000008000000}"/>
    <cellStyle name="Moneda 3" xfId="32" xr:uid="{00000000-0005-0000-0000-000009000000}"/>
    <cellStyle name="Moneda 4" xfId="30" xr:uid="{00000000-0005-0000-0000-00000A000000}"/>
    <cellStyle name="Moneda 5" xfId="33" xr:uid="{00000000-0005-0000-0000-00000B000000}"/>
    <cellStyle name="Normal" xfId="0" builtinId="0"/>
    <cellStyle name="Normal 133 2" xfId="13" xr:uid="{00000000-0005-0000-0000-00000D000000}"/>
    <cellStyle name="Normal 183 2" xfId="16" xr:uid="{00000000-0005-0000-0000-00000E000000}"/>
    <cellStyle name="Normal 189" xfId="12" xr:uid="{00000000-0005-0000-0000-00000F000000}"/>
    <cellStyle name="Normal 199" xfId="15" xr:uid="{00000000-0005-0000-0000-000010000000}"/>
    <cellStyle name="Normal 2" xfId="3" xr:uid="{00000000-0005-0000-0000-000011000000}"/>
    <cellStyle name="Normal 2 10 2 2" xfId="11" xr:uid="{00000000-0005-0000-0000-000012000000}"/>
    <cellStyle name="Normal 2 2" xfId="4" xr:uid="{00000000-0005-0000-0000-000013000000}"/>
    <cellStyle name="Normal 2 2 2" xfId="27" xr:uid="{00000000-0005-0000-0000-000014000000}"/>
    <cellStyle name="Normal 2 3" xfId="6" xr:uid="{00000000-0005-0000-0000-000015000000}"/>
    <cellStyle name="Normal 2 4" xfId="7" xr:uid="{00000000-0005-0000-0000-000016000000}"/>
    <cellStyle name="Normal 2 5" xfId="5" xr:uid="{00000000-0005-0000-0000-000017000000}"/>
    <cellStyle name="Normal 2 5 2" xfId="9" xr:uid="{00000000-0005-0000-0000-000018000000}"/>
    <cellStyle name="Normal 210" xfId="24" xr:uid="{00000000-0005-0000-0000-000019000000}"/>
    <cellStyle name="Normal 211" xfId="17" xr:uid="{00000000-0005-0000-0000-00001A000000}"/>
    <cellStyle name="Normal 212" xfId="18" xr:uid="{00000000-0005-0000-0000-00001B000000}"/>
    <cellStyle name="Normal 213" xfId="20" xr:uid="{00000000-0005-0000-0000-00001C000000}"/>
    <cellStyle name="Normal 214" xfId="21" xr:uid="{00000000-0005-0000-0000-00001D000000}"/>
    <cellStyle name="Normal 216" xfId="22" xr:uid="{00000000-0005-0000-0000-00001E000000}"/>
    <cellStyle name="Normal 3" xfId="2" xr:uid="{00000000-0005-0000-0000-00001F000000}"/>
    <cellStyle name="Normal 3 2" xfId="8" xr:uid="{00000000-0005-0000-0000-000020000000}"/>
    <cellStyle name="Normal 4" xfId="28" xr:uid="{00000000-0005-0000-0000-000021000000}"/>
    <cellStyle name="Normal 5" xfId="25" xr:uid="{00000000-0005-0000-0000-00002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491133</xdr:colOff>
      <xdr:row>0</xdr:row>
      <xdr:rowOff>208359</xdr:rowOff>
    </xdr:from>
    <xdr:to>
      <xdr:col>1</xdr:col>
      <xdr:colOff>531702</xdr:colOff>
      <xdr:row>0</xdr:row>
      <xdr:rowOff>1182027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7C54913A-E5FB-4FA7-BFCB-D56DFEF28E3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11111" b="12223"/>
        <a:stretch/>
      </xdr:blipFill>
      <xdr:spPr>
        <a:xfrm>
          <a:off x="491133" y="208359"/>
          <a:ext cx="948421" cy="97366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29"/>
  <sheetViews>
    <sheetView tabSelected="1" topLeftCell="E1" zoomScale="64" zoomScaleNormal="64" workbookViewId="0">
      <pane ySplit="6" topLeftCell="A7" activePane="bottomLeft" state="frozen"/>
      <selection activeCell="D1" sqref="D1"/>
      <selection pane="bottomLeft" activeCell="T1" sqref="T1"/>
    </sheetView>
  </sheetViews>
  <sheetFormatPr baseColWidth="10" defaultColWidth="11.42578125" defaultRowHeight="15" x14ac:dyDescent="0.25"/>
  <cols>
    <col min="1" max="1" width="13.5703125" style="11" customWidth="1"/>
    <col min="2" max="2" width="18.28515625" style="11" customWidth="1"/>
    <col min="3" max="3" width="13.5703125" style="11" customWidth="1"/>
    <col min="4" max="4" width="19.5703125" style="11" customWidth="1"/>
    <col min="5" max="5" width="13.5703125" style="11" customWidth="1"/>
    <col min="6" max="6" width="23.42578125" style="11" customWidth="1"/>
    <col min="7" max="7" width="20.85546875" customWidth="1"/>
    <col min="8" max="8" width="29.7109375" customWidth="1"/>
    <col min="9" max="9" width="11" style="11" customWidth="1"/>
    <col min="10" max="10" width="20.28515625" style="11" customWidth="1"/>
    <col min="11" max="11" width="21.7109375" style="11" customWidth="1"/>
    <col min="12" max="12" width="22.5703125" customWidth="1"/>
    <col min="13" max="14" width="18.28515625" customWidth="1"/>
    <col min="15" max="15" width="20.85546875" customWidth="1"/>
    <col min="16" max="18" width="11.42578125" customWidth="1"/>
    <col min="19" max="19" width="16" customWidth="1"/>
  </cols>
  <sheetData>
    <row r="1" spans="1:19" s="19" customFormat="1" ht="95.25" customHeight="1" x14ac:dyDescent="0.25">
      <c r="A1" s="20" t="s">
        <v>251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</row>
    <row r="2" spans="1:19" s="19" customFormat="1" ht="30.75" customHeight="1" x14ac:dyDescent="0.25">
      <c r="A2" s="21" t="s">
        <v>249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</row>
    <row r="3" spans="1:19" s="19" customFormat="1" ht="39" customHeight="1" x14ac:dyDescent="0.25">
      <c r="A3" s="21" t="s">
        <v>250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</row>
    <row r="4" spans="1:19" x14ac:dyDescent="0.25">
      <c r="A4" s="16" t="s">
        <v>0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7"/>
    </row>
    <row r="5" spans="1:19" ht="24.75" customHeight="1" x14ac:dyDescent="0.25">
      <c r="A5" s="18" t="s">
        <v>25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3"/>
      <c r="S5" s="14"/>
    </row>
    <row r="6" spans="1:19" s="3" customFormat="1" ht="48" x14ac:dyDescent="0.25">
      <c r="A6" s="4" t="s">
        <v>14</v>
      </c>
      <c r="B6" s="4" t="s">
        <v>5</v>
      </c>
      <c r="C6" s="4" t="s">
        <v>1</v>
      </c>
      <c r="D6" s="4" t="s">
        <v>2</v>
      </c>
      <c r="E6" s="4" t="s">
        <v>3</v>
      </c>
      <c r="F6" s="4" t="s">
        <v>32</v>
      </c>
      <c r="G6" s="4" t="s">
        <v>4</v>
      </c>
      <c r="H6" s="4" t="s">
        <v>16</v>
      </c>
      <c r="I6" s="4" t="s">
        <v>17</v>
      </c>
      <c r="J6" s="5" t="s">
        <v>6</v>
      </c>
      <c r="K6" s="5" t="s">
        <v>7</v>
      </c>
      <c r="L6" s="5" t="s">
        <v>8</v>
      </c>
      <c r="M6" s="5" t="s">
        <v>42</v>
      </c>
      <c r="N6" s="5" t="s">
        <v>30</v>
      </c>
      <c r="O6" s="5" t="s">
        <v>9</v>
      </c>
      <c r="P6" s="4" t="s">
        <v>10</v>
      </c>
      <c r="Q6" s="4" t="s">
        <v>11</v>
      </c>
      <c r="R6" s="4" t="s">
        <v>12</v>
      </c>
      <c r="S6" s="4" t="s">
        <v>13</v>
      </c>
    </row>
    <row r="7" spans="1:19" s="2" customFormat="1" ht="15" customHeight="1" x14ac:dyDescent="0.2">
      <c r="A7" s="10" t="s">
        <v>15</v>
      </c>
      <c r="B7" s="8">
        <v>44225</v>
      </c>
      <c r="C7" s="9">
        <v>2020</v>
      </c>
      <c r="D7" s="10">
        <v>57938</v>
      </c>
      <c r="E7" s="9" t="s">
        <v>23</v>
      </c>
      <c r="F7" s="1" t="s">
        <v>27</v>
      </c>
      <c r="G7" s="7" t="s">
        <v>28</v>
      </c>
      <c r="H7" s="7" t="s">
        <v>63</v>
      </c>
      <c r="I7" s="9">
        <v>800230829</v>
      </c>
      <c r="J7" s="6">
        <v>39499728719</v>
      </c>
      <c r="K7" s="6">
        <v>15194008099</v>
      </c>
      <c r="L7" s="6">
        <v>1720286653</v>
      </c>
      <c r="M7" s="6"/>
      <c r="N7" s="6"/>
      <c r="O7" s="6">
        <f>+J7+K7+L7+M7+N7</f>
        <v>56414023471</v>
      </c>
      <c r="P7" s="1">
        <v>120</v>
      </c>
      <c r="Q7" s="1"/>
      <c r="R7" s="1">
        <v>0</v>
      </c>
      <c r="S7" s="1">
        <v>120</v>
      </c>
    </row>
    <row r="8" spans="1:19" s="2" customFormat="1" ht="15" customHeight="1" x14ac:dyDescent="0.2">
      <c r="A8" s="10" t="s">
        <v>15</v>
      </c>
      <c r="B8" s="8">
        <v>44225</v>
      </c>
      <c r="C8" s="9">
        <v>2020</v>
      </c>
      <c r="D8" s="10" t="s">
        <v>74</v>
      </c>
      <c r="E8" s="9" t="s">
        <v>21</v>
      </c>
      <c r="F8" s="1" t="s">
        <v>24</v>
      </c>
      <c r="G8" s="7" t="s">
        <v>36</v>
      </c>
      <c r="H8" s="7" t="s">
        <v>84</v>
      </c>
      <c r="I8" s="9">
        <v>79117123</v>
      </c>
      <c r="J8" s="12">
        <v>63804627</v>
      </c>
      <c r="K8" s="12">
        <v>0</v>
      </c>
      <c r="L8" s="6">
        <v>21610628</v>
      </c>
      <c r="M8" s="6"/>
      <c r="N8" s="6"/>
      <c r="O8" s="6">
        <f t="shared" ref="O8:O71" si="0">+J8+K8+L8+M8+N8</f>
        <v>85415255</v>
      </c>
      <c r="P8" s="1">
        <v>360</v>
      </c>
      <c r="Q8" s="1"/>
      <c r="R8" s="1">
        <v>120</v>
      </c>
      <c r="S8" s="1">
        <v>480</v>
      </c>
    </row>
    <row r="9" spans="1:19" s="2" customFormat="1" ht="15" customHeight="1" x14ac:dyDescent="0.2">
      <c r="A9" s="10" t="s">
        <v>15</v>
      </c>
      <c r="B9" s="8">
        <v>44225</v>
      </c>
      <c r="C9" s="9">
        <v>2020</v>
      </c>
      <c r="D9" s="10" t="s">
        <v>75</v>
      </c>
      <c r="E9" s="9" t="s">
        <v>21</v>
      </c>
      <c r="F9" s="1" t="s">
        <v>24</v>
      </c>
      <c r="G9" s="7" t="s">
        <v>36</v>
      </c>
      <c r="H9" s="7" t="s">
        <v>85</v>
      </c>
      <c r="I9" s="9">
        <v>41520387</v>
      </c>
      <c r="J9" s="12">
        <v>517097562</v>
      </c>
      <c r="K9" s="12">
        <v>0</v>
      </c>
      <c r="L9" s="6">
        <v>131355711</v>
      </c>
      <c r="M9" s="6"/>
      <c r="N9" s="6"/>
      <c r="O9" s="6">
        <f t="shared" si="0"/>
        <v>648453273</v>
      </c>
      <c r="P9" s="1">
        <v>360</v>
      </c>
      <c r="Q9" s="1"/>
      <c r="R9" s="1">
        <v>90</v>
      </c>
      <c r="S9" s="1">
        <v>450</v>
      </c>
    </row>
    <row r="10" spans="1:19" s="2" customFormat="1" ht="15" customHeight="1" x14ac:dyDescent="0.2">
      <c r="A10" s="10" t="s">
        <v>15</v>
      </c>
      <c r="B10" s="8">
        <v>44226</v>
      </c>
      <c r="C10" s="9">
        <v>2020</v>
      </c>
      <c r="D10" s="10" t="s">
        <v>49</v>
      </c>
      <c r="E10" s="9" t="s">
        <v>21</v>
      </c>
      <c r="F10" s="1" t="s">
        <v>18</v>
      </c>
      <c r="G10" s="7" t="s">
        <v>36</v>
      </c>
      <c r="H10" s="7" t="s">
        <v>64</v>
      </c>
      <c r="I10" s="9">
        <v>1010192311</v>
      </c>
      <c r="J10" s="12">
        <v>114400000</v>
      </c>
      <c r="K10" s="6">
        <v>5893333</v>
      </c>
      <c r="L10" s="6">
        <v>24613333</v>
      </c>
      <c r="M10" s="6"/>
      <c r="N10" s="6"/>
      <c r="O10" s="6">
        <f t="shared" si="0"/>
        <v>144906666</v>
      </c>
      <c r="P10" s="1">
        <v>330</v>
      </c>
      <c r="Q10" s="1">
        <v>30</v>
      </c>
      <c r="R10" s="1">
        <v>72</v>
      </c>
      <c r="S10" s="1">
        <v>432</v>
      </c>
    </row>
    <row r="11" spans="1:19" s="2" customFormat="1" ht="15" customHeight="1" x14ac:dyDescent="0.2">
      <c r="A11" s="10" t="s">
        <v>15</v>
      </c>
      <c r="B11" s="8">
        <v>44225</v>
      </c>
      <c r="C11" s="9">
        <v>2020</v>
      </c>
      <c r="D11" s="10" t="s">
        <v>50</v>
      </c>
      <c r="E11" s="9" t="s">
        <v>21</v>
      </c>
      <c r="F11" s="1" t="s">
        <v>35</v>
      </c>
      <c r="G11" s="7" t="s">
        <v>36</v>
      </c>
      <c r="H11" s="7" t="s">
        <v>65</v>
      </c>
      <c r="I11" s="9">
        <v>52062586</v>
      </c>
      <c r="J11" s="12">
        <v>40689792</v>
      </c>
      <c r="K11" s="12">
        <v>1726234</v>
      </c>
      <c r="L11" s="6">
        <v>16645824</v>
      </c>
      <c r="M11" s="6"/>
      <c r="N11" s="6"/>
      <c r="O11" s="6">
        <f t="shared" si="0"/>
        <v>59061850</v>
      </c>
      <c r="P11" s="1">
        <v>330</v>
      </c>
      <c r="Q11" s="1">
        <v>30</v>
      </c>
      <c r="R11" s="1">
        <v>135</v>
      </c>
      <c r="S11" s="1">
        <v>495</v>
      </c>
    </row>
    <row r="12" spans="1:19" s="2" customFormat="1" ht="15" customHeight="1" x14ac:dyDescent="0.2">
      <c r="A12" s="10" t="s">
        <v>15</v>
      </c>
      <c r="B12" s="8">
        <v>44226</v>
      </c>
      <c r="C12" s="9">
        <v>2020</v>
      </c>
      <c r="D12" s="10" t="s">
        <v>51</v>
      </c>
      <c r="E12" s="9" t="s">
        <v>21</v>
      </c>
      <c r="F12" s="1" t="s">
        <v>18</v>
      </c>
      <c r="G12" s="7" t="s">
        <v>36</v>
      </c>
      <c r="H12" s="7" t="s">
        <v>66</v>
      </c>
      <c r="I12" s="9">
        <v>79626991</v>
      </c>
      <c r="J12" s="12">
        <v>107074000</v>
      </c>
      <c r="K12" s="6">
        <v>1946800</v>
      </c>
      <c r="L12" s="6">
        <v>36015800</v>
      </c>
      <c r="M12" s="6"/>
      <c r="N12" s="6"/>
      <c r="O12" s="6">
        <f t="shared" si="0"/>
        <v>145036600</v>
      </c>
      <c r="P12" s="1">
        <v>330</v>
      </c>
      <c r="Q12" s="1">
        <v>30</v>
      </c>
      <c r="R12" s="1">
        <v>111</v>
      </c>
      <c r="S12" s="1">
        <v>471</v>
      </c>
    </row>
    <row r="13" spans="1:19" s="2" customFormat="1" ht="15" customHeight="1" x14ac:dyDescent="0.2">
      <c r="A13" s="10" t="s">
        <v>15</v>
      </c>
      <c r="B13" s="8">
        <v>44225</v>
      </c>
      <c r="C13" s="9">
        <v>2020</v>
      </c>
      <c r="D13" s="10">
        <v>46085</v>
      </c>
      <c r="E13" s="9" t="s">
        <v>23</v>
      </c>
      <c r="F13" s="1" t="s">
        <v>19</v>
      </c>
      <c r="G13" s="7" t="s">
        <v>36</v>
      </c>
      <c r="H13" s="7" t="s">
        <v>43</v>
      </c>
      <c r="I13" s="9">
        <v>901351524</v>
      </c>
      <c r="J13" s="12">
        <v>8321586712</v>
      </c>
      <c r="K13" s="6">
        <v>1174012260</v>
      </c>
      <c r="L13" s="6">
        <v>2831798907</v>
      </c>
      <c r="M13" s="6"/>
      <c r="N13" s="6"/>
      <c r="O13" s="6">
        <f t="shared" si="0"/>
        <v>12327397879</v>
      </c>
      <c r="P13" s="1">
        <v>300</v>
      </c>
      <c r="Q13" s="1">
        <v>60</v>
      </c>
      <c r="R13" s="1">
        <v>72</v>
      </c>
      <c r="S13" s="1">
        <v>432</v>
      </c>
    </row>
    <row r="14" spans="1:19" s="2" customFormat="1" ht="15" customHeight="1" x14ac:dyDescent="0.2">
      <c r="A14" s="10" t="s">
        <v>15</v>
      </c>
      <c r="B14" s="8">
        <v>44225</v>
      </c>
      <c r="C14" s="9">
        <v>2020</v>
      </c>
      <c r="D14" s="10">
        <v>46082</v>
      </c>
      <c r="E14" s="9" t="s">
        <v>23</v>
      </c>
      <c r="F14" s="1" t="s">
        <v>19</v>
      </c>
      <c r="G14" s="7" t="s">
        <v>36</v>
      </c>
      <c r="H14" s="7" t="s">
        <v>44</v>
      </c>
      <c r="I14" s="9">
        <v>901351411</v>
      </c>
      <c r="J14" s="12">
        <v>9134997617</v>
      </c>
      <c r="K14" s="12">
        <v>1256868065</v>
      </c>
      <c r="L14" s="6">
        <v>3035074127</v>
      </c>
      <c r="M14" s="6"/>
      <c r="N14" s="6"/>
      <c r="O14" s="6">
        <f t="shared" si="0"/>
        <v>13426939809</v>
      </c>
      <c r="P14" s="1">
        <v>300</v>
      </c>
      <c r="Q14" s="1">
        <v>60</v>
      </c>
      <c r="R14" s="1">
        <v>72</v>
      </c>
      <c r="S14" s="1">
        <v>432</v>
      </c>
    </row>
    <row r="15" spans="1:19" s="2" customFormat="1" ht="15" customHeight="1" x14ac:dyDescent="0.2">
      <c r="A15" s="10" t="s">
        <v>15</v>
      </c>
      <c r="B15" s="8">
        <v>44225</v>
      </c>
      <c r="C15" s="9">
        <v>2020</v>
      </c>
      <c r="D15" s="10">
        <v>46086</v>
      </c>
      <c r="E15" s="9" t="s">
        <v>23</v>
      </c>
      <c r="F15" s="1" t="s">
        <v>19</v>
      </c>
      <c r="G15" s="7" t="s">
        <v>36</v>
      </c>
      <c r="H15" s="7" t="s">
        <v>43</v>
      </c>
      <c r="I15" s="9">
        <v>901351524</v>
      </c>
      <c r="J15" s="12">
        <v>7541019920</v>
      </c>
      <c r="K15" s="6">
        <v>1039342507</v>
      </c>
      <c r="L15" s="6">
        <v>2479252574</v>
      </c>
      <c r="M15" s="6"/>
      <c r="N15" s="6"/>
      <c r="O15" s="6">
        <f t="shared" si="0"/>
        <v>11059615001</v>
      </c>
      <c r="P15" s="1">
        <v>300</v>
      </c>
      <c r="Q15" s="1">
        <v>60</v>
      </c>
      <c r="R15" s="1">
        <v>72</v>
      </c>
      <c r="S15" s="1">
        <v>432</v>
      </c>
    </row>
    <row r="16" spans="1:19" s="2" customFormat="1" ht="15" customHeight="1" x14ac:dyDescent="0.2">
      <c r="A16" s="10" t="s">
        <v>15</v>
      </c>
      <c r="B16" s="8">
        <v>44225</v>
      </c>
      <c r="C16" s="9">
        <v>2020</v>
      </c>
      <c r="D16" s="10">
        <v>46083</v>
      </c>
      <c r="E16" s="9" t="s">
        <v>23</v>
      </c>
      <c r="F16" s="1" t="s">
        <v>19</v>
      </c>
      <c r="G16" s="7" t="s">
        <v>36</v>
      </c>
      <c r="H16" s="7" t="s">
        <v>44</v>
      </c>
      <c r="I16" s="9">
        <v>901351411</v>
      </c>
      <c r="J16" s="12">
        <v>8757670749</v>
      </c>
      <c r="K16" s="12">
        <v>1196984479</v>
      </c>
      <c r="L16" s="6">
        <v>2905773866</v>
      </c>
      <c r="M16" s="6"/>
      <c r="N16" s="6"/>
      <c r="O16" s="6">
        <f t="shared" si="0"/>
        <v>12860429094</v>
      </c>
      <c r="P16" s="1">
        <v>300</v>
      </c>
      <c r="Q16" s="1">
        <v>60</v>
      </c>
      <c r="R16" s="1">
        <v>69</v>
      </c>
      <c r="S16" s="1">
        <v>429</v>
      </c>
    </row>
    <row r="17" spans="1:19" s="2" customFormat="1" ht="15" customHeight="1" x14ac:dyDescent="0.2">
      <c r="A17" s="10" t="s">
        <v>15</v>
      </c>
      <c r="B17" s="8">
        <v>44225</v>
      </c>
      <c r="C17" s="9">
        <v>2020</v>
      </c>
      <c r="D17" s="10">
        <v>46084</v>
      </c>
      <c r="E17" s="9" t="s">
        <v>23</v>
      </c>
      <c r="F17" s="1" t="s">
        <v>19</v>
      </c>
      <c r="G17" s="7" t="s">
        <v>36</v>
      </c>
      <c r="H17" s="7" t="s">
        <v>45</v>
      </c>
      <c r="I17" s="9">
        <v>900229503</v>
      </c>
      <c r="J17" s="12">
        <v>8436646765</v>
      </c>
      <c r="K17" s="12">
        <v>1539615887</v>
      </c>
      <c r="L17" s="6">
        <v>2493559183</v>
      </c>
      <c r="M17" s="6"/>
      <c r="N17" s="6"/>
      <c r="O17" s="6">
        <f t="shared" si="0"/>
        <v>12469821835</v>
      </c>
      <c r="P17" s="1">
        <v>300</v>
      </c>
      <c r="Q17" s="1">
        <v>60</v>
      </c>
      <c r="R17" s="1">
        <v>72</v>
      </c>
      <c r="S17" s="1">
        <v>432</v>
      </c>
    </row>
    <row r="18" spans="1:19" s="2" customFormat="1" ht="15" customHeight="1" x14ac:dyDescent="0.2">
      <c r="A18" s="10" t="s">
        <v>15</v>
      </c>
      <c r="B18" s="8">
        <v>44225</v>
      </c>
      <c r="C18" s="9">
        <v>2020</v>
      </c>
      <c r="D18" s="10">
        <v>46089</v>
      </c>
      <c r="E18" s="9" t="s">
        <v>23</v>
      </c>
      <c r="F18" s="1" t="s">
        <v>19</v>
      </c>
      <c r="G18" s="7" t="s">
        <v>36</v>
      </c>
      <c r="H18" s="7" t="s">
        <v>46</v>
      </c>
      <c r="I18" s="9">
        <v>890331277</v>
      </c>
      <c r="J18" s="12">
        <v>5752212573</v>
      </c>
      <c r="K18" s="6">
        <v>807480661</v>
      </c>
      <c r="L18" s="6">
        <v>1913371264</v>
      </c>
      <c r="M18" s="6"/>
      <c r="N18" s="6"/>
      <c r="O18" s="6">
        <f t="shared" si="0"/>
        <v>8473064498</v>
      </c>
      <c r="P18" s="1">
        <v>300</v>
      </c>
      <c r="Q18" s="1">
        <v>60</v>
      </c>
      <c r="R18" s="1">
        <v>72</v>
      </c>
      <c r="S18" s="1">
        <v>432</v>
      </c>
    </row>
    <row r="19" spans="1:19" s="2" customFormat="1" ht="15" customHeight="1" x14ac:dyDescent="0.2">
      <c r="A19" s="10" t="s">
        <v>15</v>
      </c>
      <c r="B19" s="8">
        <v>44225</v>
      </c>
      <c r="C19" s="9">
        <v>2020</v>
      </c>
      <c r="D19" s="10">
        <v>46088</v>
      </c>
      <c r="E19" s="9" t="s">
        <v>23</v>
      </c>
      <c r="F19" s="1" t="s">
        <v>19</v>
      </c>
      <c r="G19" s="7" t="s">
        <v>36</v>
      </c>
      <c r="H19" s="7" t="s">
        <v>26</v>
      </c>
      <c r="I19" s="9">
        <v>800242738</v>
      </c>
      <c r="J19" s="12">
        <v>6114091780</v>
      </c>
      <c r="K19" s="6">
        <v>842011363</v>
      </c>
      <c r="L19" s="6">
        <v>2005599635</v>
      </c>
      <c r="M19" s="6"/>
      <c r="N19" s="6"/>
      <c r="O19" s="6">
        <f t="shared" si="0"/>
        <v>8961702778</v>
      </c>
      <c r="P19" s="1">
        <v>300</v>
      </c>
      <c r="Q19" s="1">
        <v>60</v>
      </c>
      <c r="R19" s="1">
        <v>72</v>
      </c>
      <c r="S19" s="1">
        <v>432</v>
      </c>
    </row>
    <row r="20" spans="1:19" s="2" customFormat="1" ht="15" customHeight="1" x14ac:dyDescent="0.2">
      <c r="A20" s="10" t="s">
        <v>15</v>
      </c>
      <c r="B20" s="8">
        <v>44225</v>
      </c>
      <c r="C20" s="9">
        <v>2020</v>
      </c>
      <c r="D20" s="10">
        <v>46087</v>
      </c>
      <c r="E20" s="9" t="s">
        <v>23</v>
      </c>
      <c r="F20" s="1" t="s">
        <v>19</v>
      </c>
      <c r="G20" s="7" t="s">
        <v>36</v>
      </c>
      <c r="H20" s="7" t="s">
        <v>26</v>
      </c>
      <c r="I20" s="9">
        <v>800242738</v>
      </c>
      <c r="J20" s="12">
        <v>7495724860</v>
      </c>
      <c r="K20" s="6">
        <v>1032133245</v>
      </c>
      <c r="L20" s="6">
        <v>2481030960</v>
      </c>
      <c r="M20" s="6"/>
      <c r="N20" s="6"/>
      <c r="O20" s="6">
        <f t="shared" si="0"/>
        <v>11008889065</v>
      </c>
      <c r="P20" s="1">
        <v>300</v>
      </c>
      <c r="Q20" s="1">
        <v>60</v>
      </c>
      <c r="R20" s="1">
        <v>69</v>
      </c>
      <c r="S20" s="1">
        <v>429</v>
      </c>
    </row>
    <row r="21" spans="1:19" s="2" customFormat="1" ht="15" customHeight="1" x14ac:dyDescent="0.2">
      <c r="A21" s="10" t="s">
        <v>15</v>
      </c>
      <c r="B21" s="8">
        <v>44225</v>
      </c>
      <c r="C21" s="9">
        <v>2020</v>
      </c>
      <c r="D21" s="10">
        <v>46081</v>
      </c>
      <c r="E21" s="9" t="s">
        <v>23</v>
      </c>
      <c r="F21" s="1" t="s">
        <v>19</v>
      </c>
      <c r="G21" s="7" t="s">
        <v>36</v>
      </c>
      <c r="H21" s="7" t="s">
        <v>47</v>
      </c>
      <c r="I21" s="9">
        <v>800067956</v>
      </c>
      <c r="J21" s="12">
        <v>9432817141</v>
      </c>
      <c r="K21" s="6">
        <v>1304258782</v>
      </c>
      <c r="L21" s="6">
        <v>3133310272</v>
      </c>
      <c r="M21" s="6"/>
      <c r="N21" s="6"/>
      <c r="O21" s="6">
        <f t="shared" si="0"/>
        <v>13870386195</v>
      </c>
      <c r="P21" s="1">
        <v>300</v>
      </c>
      <c r="Q21" s="1">
        <v>60</v>
      </c>
      <c r="R21" s="1">
        <v>72</v>
      </c>
      <c r="S21" s="1">
        <v>432</v>
      </c>
    </row>
    <row r="22" spans="1:19" s="2" customFormat="1" ht="15" customHeight="1" x14ac:dyDescent="0.2">
      <c r="A22" s="10" t="s">
        <v>15</v>
      </c>
      <c r="B22" s="8">
        <v>44225</v>
      </c>
      <c r="C22" s="9">
        <v>2020</v>
      </c>
      <c r="D22" s="10">
        <v>46080</v>
      </c>
      <c r="E22" s="9" t="s">
        <v>23</v>
      </c>
      <c r="F22" s="1" t="s">
        <v>19</v>
      </c>
      <c r="G22" s="7" t="s">
        <v>36</v>
      </c>
      <c r="H22" s="7" t="s">
        <v>47</v>
      </c>
      <c r="I22" s="9">
        <v>800067956</v>
      </c>
      <c r="J22" s="12">
        <v>11247663782</v>
      </c>
      <c r="K22" s="6">
        <v>1554739983</v>
      </c>
      <c r="L22" s="6">
        <v>3736631290</v>
      </c>
      <c r="M22" s="6"/>
      <c r="N22" s="6"/>
      <c r="O22" s="6">
        <f t="shared" si="0"/>
        <v>16539035055</v>
      </c>
      <c r="P22" s="1">
        <v>300</v>
      </c>
      <c r="Q22" s="1">
        <v>60</v>
      </c>
      <c r="R22" s="1">
        <v>72</v>
      </c>
      <c r="S22" s="1">
        <v>432</v>
      </c>
    </row>
    <row r="23" spans="1:19" s="2" customFormat="1" ht="15" customHeight="1" x14ac:dyDescent="0.2">
      <c r="A23" s="10" t="s">
        <v>15</v>
      </c>
      <c r="B23" s="8">
        <v>44216</v>
      </c>
      <c r="C23" s="9">
        <v>2020</v>
      </c>
      <c r="D23" s="10" t="s">
        <v>59</v>
      </c>
      <c r="E23" s="9" t="s">
        <v>21</v>
      </c>
      <c r="F23" s="1" t="s">
        <v>19</v>
      </c>
      <c r="G23" s="7" t="s">
        <v>36</v>
      </c>
      <c r="H23" s="7" t="s">
        <v>72</v>
      </c>
      <c r="I23" s="9">
        <v>830101476</v>
      </c>
      <c r="J23" s="12">
        <v>11532076445</v>
      </c>
      <c r="K23" s="6">
        <v>0</v>
      </c>
      <c r="L23" s="6">
        <v>3887734369</v>
      </c>
      <c r="M23" s="6"/>
      <c r="N23" s="6"/>
      <c r="O23" s="6">
        <f t="shared" si="0"/>
        <v>15419810814</v>
      </c>
      <c r="P23" s="1">
        <v>245.99999999999997</v>
      </c>
      <c r="Q23" s="1">
        <v>30</v>
      </c>
      <c r="R23" s="1">
        <v>87</v>
      </c>
      <c r="S23" s="1">
        <v>363</v>
      </c>
    </row>
    <row r="24" spans="1:19" s="2" customFormat="1" ht="15" customHeight="1" x14ac:dyDescent="0.2">
      <c r="A24" s="10" t="s">
        <v>15</v>
      </c>
      <c r="B24" s="8">
        <v>44216</v>
      </c>
      <c r="C24" s="9">
        <v>2020</v>
      </c>
      <c r="D24" s="10" t="s">
        <v>60</v>
      </c>
      <c r="E24" s="9" t="s">
        <v>21</v>
      </c>
      <c r="F24" s="1" t="s">
        <v>19</v>
      </c>
      <c r="G24" s="7" t="s">
        <v>36</v>
      </c>
      <c r="H24" s="7" t="s">
        <v>72</v>
      </c>
      <c r="I24" s="9">
        <v>830101476</v>
      </c>
      <c r="J24" s="12">
        <v>11848838500</v>
      </c>
      <c r="K24" s="12">
        <v>0</v>
      </c>
      <c r="L24" s="6">
        <v>3066492013</v>
      </c>
      <c r="M24" s="6"/>
      <c r="N24" s="6"/>
      <c r="O24" s="6">
        <f t="shared" si="0"/>
        <v>14915330513</v>
      </c>
      <c r="P24" s="1">
        <v>258</v>
      </c>
      <c r="Q24" s="1">
        <v>34</v>
      </c>
      <c r="R24" s="1">
        <v>72</v>
      </c>
      <c r="S24" s="1">
        <v>364</v>
      </c>
    </row>
    <row r="25" spans="1:19" s="2" customFormat="1" ht="15" customHeight="1" x14ac:dyDescent="0.2">
      <c r="A25" s="10" t="s">
        <v>15</v>
      </c>
      <c r="B25" s="8">
        <v>44216</v>
      </c>
      <c r="C25" s="9">
        <v>2020</v>
      </c>
      <c r="D25" s="10" t="s">
        <v>55</v>
      </c>
      <c r="E25" s="9" t="s">
        <v>21</v>
      </c>
      <c r="F25" s="1" t="s">
        <v>19</v>
      </c>
      <c r="G25" s="7" t="s">
        <v>36</v>
      </c>
      <c r="H25" s="7" t="s">
        <v>69</v>
      </c>
      <c r="I25" s="9">
        <v>901380991</v>
      </c>
      <c r="J25" s="12">
        <v>8628625606</v>
      </c>
      <c r="K25" s="6">
        <v>114288638</v>
      </c>
      <c r="L25" s="6">
        <v>3503236059</v>
      </c>
      <c r="M25" s="6"/>
      <c r="N25" s="6"/>
      <c r="O25" s="6">
        <f t="shared" si="0"/>
        <v>12246150303</v>
      </c>
      <c r="P25" s="1">
        <v>255</v>
      </c>
      <c r="Q25" s="1">
        <v>6</v>
      </c>
      <c r="R25" s="1">
        <v>99</v>
      </c>
      <c r="S25" s="1">
        <v>360</v>
      </c>
    </row>
    <row r="26" spans="1:19" s="2" customFormat="1" ht="15" customHeight="1" x14ac:dyDescent="0.2">
      <c r="A26" s="10" t="s">
        <v>15</v>
      </c>
      <c r="B26" s="8">
        <v>44216</v>
      </c>
      <c r="C26" s="9">
        <v>2020</v>
      </c>
      <c r="D26" s="10" t="s">
        <v>52</v>
      </c>
      <c r="E26" s="9" t="s">
        <v>21</v>
      </c>
      <c r="F26" s="1" t="s">
        <v>19</v>
      </c>
      <c r="G26" s="7" t="s">
        <v>36</v>
      </c>
      <c r="H26" s="7" t="s">
        <v>67</v>
      </c>
      <c r="I26" s="9">
        <v>800209088</v>
      </c>
      <c r="J26" s="12">
        <v>13058649234</v>
      </c>
      <c r="K26" s="6">
        <v>325370859</v>
      </c>
      <c r="L26" s="6">
        <v>5344950300</v>
      </c>
      <c r="M26" s="6"/>
      <c r="N26" s="6"/>
      <c r="O26" s="6">
        <f t="shared" si="0"/>
        <v>18728970393</v>
      </c>
      <c r="P26" s="1">
        <v>249.00000000000003</v>
      </c>
      <c r="Q26" s="1">
        <v>12</v>
      </c>
      <c r="R26" s="1">
        <v>99</v>
      </c>
      <c r="S26" s="1">
        <v>360</v>
      </c>
    </row>
    <row r="27" spans="1:19" s="2" customFormat="1" ht="15" customHeight="1" x14ac:dyDescent="0.2">
      <c r="A27" s="10" t="s">
        <v>15</v>
      </c>
      <c r="B27" s="8">
        <v>44216</v>
      </c>
      <c r="C27" s="9">
        <v>2020</v>
      </c>
      <c r="D27" s="10" t="s">
        <v>54</v>
      </c>
      <c r="E27" s="9" t="s">
        <v>21</v>
      </c>
      <c r="F27" s="1" t="s">
        <v>19</v>
      </c>
      <c r="G27" s="7" t="s">
        <v>36</v>
      </c>
      <c r="H27" s="7" t="s">
        <v>68</v>
      </c>
      <c r="I27" s="9">
        <v>860011268</v>
      </c>
      <c r="J27" s="12">
        <v>6418453964</v>
      </c>
      <c r="K27" s="6">
        <v>242425860</v>
      </c>
      <c r="L27" s="6">
        <v>2560602589</v>
      </c>
      <c r="M27" s="6"/>
      <c r="N27" s="6"/>
      <c r="O27" s="6">
        <f t="shared" si="0"/>
        <v>9221482413</v>
      </c>
      <c r="P27" s="1">
        <v>249.00000000000003</v>
      </c>
      <c r="Q27" s="1">
        <v>12</v>
      </c>
      <c r="R27" s="1">
        <v>93</v>
      </c>
      <c r="S27" s="1">
        <v>354</v>
      </c>
    </row>
    <row r="28" spans="1:19" s="2" customFormat="1" ht="15" customHeight="1" x14ac:dyDescent="0.2">
      <c r="A28" s="10" t="s">
        <v>15</v>
      </c>
      <c r="B28" s="8">
        <v>44217</v>
      </c>
      <c r="C28" s="9">
        <v>2020</v>
      </c>
      <c r="D28" s="10" t="s">
        <v>58</v>
      </c>
      <c r="E28" s="9" t="s">
        <v>21</v>
      </c>
      <c r="F28" s="1" t="s">
        <v>19</v>
      </c>
      <c r="G28" s="7" t="s">
        <v>36</v>
      </c>
      <c r="H28" s="7" t="s">
        <v>71</v>
      </c>
      <c r="I28" s="9">
        <v>901381020</v>
      </c>
      <c r="J28" s="12">
        <v>7473374088</v>
      </c>
      <c r="K28" s="6">
        <v>0</v>
      </c>
      <c r="L28" s="6">
        <v>2754642494</v>
      </c>
      <c r="M28" s="6"/>
      <c r="N28" s="6"/>
      <c r="O28" s="6">
        <f t="shared" si="0"/>
        <v>10228016582</v>
      </c>
      <c r="P28" s="1">
        <v>255</v>
      </c>
      <c r="Q28" s="1">
        <v>6</v>
      </c>
      <c r="R28" s="1">
        <v>93</v>
      </c>
      <c r="S28" s="1">
        <v>354</v>
      </c>
    </row>
    <row r="29" spans="1:19" s="2" customFormat="1" ht="15" customHeight="1" x14ac:dyDescent="0.2">
      <c r="A29" s="10" t="s">
        <v>15</v>
      </c>
      <c r="B29" s="8">
        <v>44217</v>
      </c>
      <c r="C29" s="9">
        <v>2020</v>
      </c>
      <c r="D29" s="10" t="s">
        <v>56</v>
      </c>
      <c r="E29" s="9" t="s">
        <v>21</v>
      </c>
      <c r="F29" s="1" t="s">
        <v>19</v>
      </c>
      <c r="G29" s="7" t="s">
        <v>36</v>
      </c>
      <c r="H29" s="7" t="s">
        <v>37</v>
      </c>
      <c r="I29" s="9">
        <v>901069245</v>
      </c>
      <c r="J29" s="12">
        <v>9511811014</v>
      </c>
      <c r="K29" s="6">
        <v>522784378</v>
      </c>
      <c r="L29" s="6">
        <v>3919542271</v>
      </c>
      <c r="M29" s="6"/>
      <c r="N29" s="6"/>
      <c r="O29" s="6">
        <f t="shared" si="0"/>
        <v>13954137663</v>
      </c>
      <c r="P29" s="1">
        <v>249.00000000000003</v>
      </c>
      <c r="Q29" s="1">
        <v>12</v>
      </c>
      <c r="R29" s="1">
        <v>96</v>
      </c>
      <c r="S29" s="1">
        <v>357</v>
      </c>
    </row>
    <row r="30" spans="1:19" s="2" customFormat="1" ht="15" customHeight="1" x14ac:dyDescent="0.2">
      <c r="A30" s="10" t="s">
        <v>15</v>
      </c>
      <c r="B30" s="8">
        <v>44216</v>
      </c>
      <c r="C30" s="9">
        <v>2020</v>
      </c>
      <c r="D30" s="10" t="s">
        <v>76</v>
      </c>
      <c r="E30" s="9" t="s">
        <v>21</v>
      </c>
      <c r="F30" s="1" t="s">
        <v>19</v>
      </c>
      <c r="G30" s="7" t="s">
        <v>36</v>
      </c>
      <c r="H30" s="7" t="s">
        <v>31</v>
      </c>
      <c r="I30" s="9">
        <v>804000353</v>
      </c>
      <c r="J30" s="12">
        <v>12439016386</v>
      </c>
      <c r="K30" s="6">
        <v>0</v>
      </c>
      <c r="L30" s="6">
        <v>5067875810</v>
      </c>
      <c r="M30" s="6"/>
      <c r="N30" s="6"/>
      <c r="O30" s="6">
        <f t="shared" si="0"/>
        <v>17506892196</v>
      </c>
      <c r="P30" s="1">
        <v>255</v>
      </c>
      <c r="Q30" s="1"/>
      <c r="R30" s="1">
        <v>96</v>
      </c>
      <c r="S30" s="1">
        <v>351</v>
      </c>
    </row>
    <row r="31" spans="1:19" s="2" customFormat="1" ht="15" customHeight="1" x14ac:dyDescent="0.2">
      <c r="A31" s="10" t="s">
        <v>15</v>
      </c>
      <c r="B31" s="8">
        <v>44217</v>
      </c>
      <c r="C31" s="9">
        <v>2020</v>
      </c>
      <c r="D31" s="10" t="s">
        <v>53</v>
      </c>
      <c r="E31" s="9" t="s">
        <v>21</v>
      </c>
      <c r="F31" s="1" t="s">
        <v>19</v>
      </c>
      <c r="G31" s="7" t="s">
        <v>36</v>
      </c>
      <c r="H31" s="7" t="s">
        <v>38</v>
      </c>
      <c r="I31" s="9">
        <v>860020369</v>
      </c>
      <c r="J31" s="12">
        <v>7146643025</v>
      </c>
      <c r="K31" s="6">
        <v>208286899</v>
      </c>
      <c r="L31" s="6">
        <v>2895062175</v>
      </c>
      <c r="M31" s="6"/>
      <c r="N31" s="6"/>
      <c r="O31" s="6">
        <f t="shared" si="0"/>
        <v>10249992099</v>
      </c>
      <c r="P31" s="1">
        <v>245.99999999999997</v>
      </c>
      <c r="Q31" s="1">
        <v>21</v>
      </c>
      <c r="R31" s="1">
        <v>96</v>
      </c>
      <c r="S31" s="1">
        <v>363</v>
      </c>
    </row>
    <row r="32" spans="1:19" s="2" customFormat="1" ht="15" customHeight="1" x14ac:dyDescent="0.2">
      <c r="A32" s="10" t="s">
        <v>15</v>
      </c>
      <c r="B32" s="8">
        <v>44216</v>
      </c>
      <c r="C32" s="9">
        <v>2020</v>
      </c>
      <c r="D32" s="10" t="s">
        <v>57</v>
      </c>
      <c r="E32" s="9" t="s">
        <v>21</v>
      </c>
      <c r="F32" s="1" t="s">
        <v>19</v>
      </c>
      <c r="G32" s="7" t="s">
        <v>36</v>
      </c>
      <c r="H32" s="7" t="s">
        <v>70</v>
      </c>
      <c r="I32" s="9">
        <v>890204162</v>
      </c>
      <c r="J32" s="12">
        <v>8933939927</v>
      </c>
      <c r="K32" s="6">
        <v>73387595</v>
      </c>
      <c r="L32" s="6">
        <v>3508217582</v>
      </c>
      <c r="M32" s="6"/>
      <c r="N32" s="6"/>
      <c r="O32" s="6">
        <f t="shared" si="0"/>
        <v>12515545104</v>
      </c>
      <c r="P32" s="1">
        <v>252</v>
      </c>
      <c r="Q32" s="1">
        <v>9</v>
      </c>
      <c r="R32" s="1">
        <v>93</v>
      </c>
      <c r="S32" s="1">
        <v>354</v>
      </c>
    </row>
    <row r="33" spans="1:19" s="2" customFormat="1" ht="15" customHeight="1" x14ac:dyDescent="0.2">
      <c r="A33" s="10" t="s">
        <v>15</v>
      </c>
      <c r="B33" s="8">
        <v>44215</v>
      </c>
      <c r="C33" s="9">
        <v>2020</v>
      </c>
      <c r="D33" s="10" t="s">
        <v>77</v>
      </c>
      <c r="E33" s="9" t="s">
        <v>21</v>
      </c>
      <c r="F33" s="1" t="s">
        <v>19</v>
      </c>
      <c r="G33" s="7" t="s">
        <v>36</v>
      </c>
      <c r="H33" s="7" t="s">
        <v>86</v>
      </c>
      <c r="I33" s="9">
        <v>901380964</v>
      </c>
      <c r="J33" s="12">
        <v>9343889058</v>
      </c>
      <c r="K33" s="6">
        <v>0</v>
      </c>
      <c r="L33" s="6">
        <v>3618163370</v>
      </c>
      <c r="M33" s="6"/>
      <c r="N33" s="6"/>
      <c r="O33" s="6">
        <f t="shared" si="0"/>
        <v>12962052428</v>
      </c>
      <c r="P33" s="1">
        <v>252</v>
      </c>
      <c r="Q33" s="1"/>
      <c r="R33" s="1">
        <v>93</v>
      </c>
      <c r="S33" s="1">
        <v>345</v>
      </c>
    </row>
    <row r="34" spans="1:19" s="2" customFormat="1" ht="15" customHeight="1" x14ac:dyDescent="0.2">
      <c r="A34" s="10" t="s">
        <v>15</v>
      </c>
      <c r="B34" s="8">
        <v>44225</v>
      </c>
      <c r="C34" s="9">
        <v>2020</v>
      </c>
      <c r="D34" s="15" t="s">
        <v>61</v>
      </c>
      <c r="E34" s="9" t="s">
        <v>21</v>
      </c>
      <c r="F34" s="1" t="s">
        <v>20</v>
      </c>
      <c r="G34" s="7" t="s">
        <v>36</v>
      </c>
      <c r="H34" s="7" t="s">
        <v>73</v>
      </c>
      <c r="I34" s="9">
        <v>901393718</v>
      </c>
      <c r="J34" s="12">
        <v>10884774015</v>
      </c>
      <c r="K34" s="6">
        <v>0</v>
      </c>
      <c r="L34" s="6">
        <v>5021902412</v>
      </c>
      <c r="M34" s="6"/>
      <c r="N34" s="6"/>
      <c r="O34" s="6">
        <f t="shared" si="0"/>
        <v>15906676427</v>
      </c>
      <c r="P34" s="1">
        <v>171</v>
      </c>
      <c r="Q34" s="1">
        <v>30</v>
      </c>
      <c r="R34" s="1">
        <v>90</v>
      </c>
      <c r="S34" s="1">
        <v>291</v>
      </c>
    </row>
    <row r="35" spans="1:19" s="2" customFormat="1" ht="15" customHeight="1" x14ac:dyDescent="0.2">
      <c r="A35" s="10" t="s">
        <v>15</v>
      </c>
      <c r="B35" s="8">
        <v>44223</v>
      </c>
      <c r="C35" s="9">
        <v>2020</v>
      </c>
      <c r="D35" s="15" t="s">
        <v>48</v>
      </c>
      <c r="E35" s="9" t="s">
        <v>21</v>
      </c>
      <c r="F35" s="1" t="s">
        <v>19</v>
      </c>
      <c r="G35" s="7" t="s">
        <v>36</v>
      </c>
      <c r="H35" s="7" t="s">
        <v>40</v>
      </c>
      <c r="I35" s="9">
        <v>800187672</v>
      </c>
      <c r="J35" s="12">
        <v>555861283</v>
      </c>
      <c r="K35" s="6">
        <v>124420365</v>
      </c>
      <c r="L35" s="6">
        <v>85520400</v>
      </c>
      <c r="M35" s="6"/>
      <c r="N35" s="6"/>
      <c r="O35" s="6">
        <f t="shared" si="0"/>
        <v>765802048</v>
      </c>
      <c r="P35" s="1">
        <v>171</v>
      </c>
      <c r="Q35" s="1"/>
      <c r="R35" s="1">
        <v>30</v>
      </c>
      <c r="S35" s="1">
        <v>201</v>
      </c>
    </row>
    <row r="36" spans="1:19" s="2" customFormat="1" ht="15" customHeight="1" x14ac:dyDescent="0.2">
      <c r="A36" s="10" t="s">
        <v>15</v>
      </c>
      <c r="B36" s="8">
        <v>44225</v>
      </c>
      <c r="C36" s="9">
        <v>2020</v>
      </c>
      <c r="D36" s="15" t="s">
        <v>62</v>
      </c>
      <c r="E36" s="9" t="s">
        <v>22</v>
      </c>
      <c r="F36" s="1" t="s">
        <v>34</v>
      </c>
      <c r="G36" s="7" t="s">
        <v>36</v>
      </c>
      <c r="H36" s="7" t="s">
        <v>39</v>
      </c>
      <c r="I36" s="9">
        <v>899999063</v>
      </c>
      <c r="J36" s="12">
        <v>693000000</v>
      </c>
      <c r="K36" s="6">
        <v>0</v>
      </c>
      <c r="L36" s="6">
        <v>117000000</v>
      </c>
      <c r="M36" s="6"/>
      <c r="N36" s="6"/>
      <c r="O36" s="6">
        <f t="shared" si="0"/>
        <v>810000000</v>
      </c>
      <c r="P36" s="1">
        <v>150</v>
      </c>
      <c r="Q36" s="1">
        <v>30</v>
      </c>
      <c r="R36" s="1">
        <v>150</v>
      </c>
      <c r="S36" s="1">
        <v>330</v>
      </c>
    </row>
    <row r="37" spans="1:19" s="2" customFormat="1" ht="15" customHeight="1" x14ac:dyDescent="0.2">
      <c r="A37" s="10" t="s">
        <v>15</v>
      </c>
      <c r="B37" s="8">
        <v>44215</v>
      </c>
      <c r="C37" s="9">
        <v>2020</v>
      </c>
      <c r="D37" s="15" t="s">
        <v>78</v>
      </c>
      <c r="E37" s="9" t="s">
        <v>21</v>
      </c>
      <c r="F37" s="1" t="s">
        <v>24</v>
      </c>
      <c r="G37" s="7" t="s">
        <v>36</v>
      </c>
      <c r="H37" s="7" t="s">
        <v>41</v>
      </c>
      <c r="I37" s="9">
        <v>860027872</v>
      </c>
      <c r="J37" s="12">
        <v>148750000</v>
      </c>
      <c r="K37" s="6">
        <v>0</v>
      </c>
      <c r="L37" s="6">
        <v>28758333</v>
      </c>
      <c r="M37" s="6"/>
      <c r="N37" s="6"/>
      <c r="O37" s="6">
        <f t="shared" si="0"/>
        <v>177508333</v>
      </c>
      <c r="P37" s="1">
        <v>150</v>
      </c>
      <c r="Q37" s="1"/>
      <c r="R37" s="1">
        <v>30</v>
      </c>
      <c r="S37" s="1">
        <v>180</v>
      </c>
    </row>
    <row r="38" spans="1:19" s="2" customFormat="1" ht="15" customHeight="1" x14ac:dyDescent="0.2">
      <c r="A38" s="10" t="s">
        <v>15</v>
      </c>
      <c r="B38" s="8">
        <v>44214</v>
      </c>
      <c r="C38" s="9">
        <v>2020</v>
      </c>
      <c r="D38" s="10" t="s">
        <v>79</v>
      </c>
      <c r="E38" s="9" t="s">
        <v>21</v>
      </c>
      <c r="F38" s="1" t="s">
        <v>33</v>
      </c>
      <c r="G38" s="7" t="s">
        <v>29</v>
      </c>
      <c r="H38" s="7" t="s">
        <v>87</v>
      </c>
      <c r="I38" s="9">
        <v>830040332</v>
      </c>
      <c r="J38" s="12"/>
      <c r="K38" s="6"/>
      <c r="L38" s="6"/>
      <c r="M38" s="6"/>
      <c r="N38" s="6"/>
      <c r="O38" s="6">
        <f t="shared" si="0"/>
        <v>0</v>
      </c>
      <c r="P38" s="1"/>
      <c r="Q38" s="1">
        <v>0</v>
      </c>
      <c r="R38" s="1">
        <v>24</v>
      </c>
      <c r="S38" s="1">
        <v>24</v>
      </c>
    </row>
    <row r="39" spans="1:19" s="2" customFormat="1" ht="15" customHeight="1" x14ac:dyDescent="0.2">
      <c r="A39" s="10" t="s">
        <v>15</v>
      </c>
      <c r="B39" s="8">
        <v>44226</v>
      </c>
      <c r="C39" s="9">
        <v>2020</v>
      </c>
      <c r="D39" s="10" t="s">
        <v>80</v>
      </c>
      <c r="E39" s="9" t="s">
        <v>21</v>
      </c>
      <c r="F39" s="1" t="s">
        <v>33</v>
      </c>
      <c r="G39" s="7" t="s">
        <v>29</v>
      </c>
      <c r="H39" s="7" t="s">
        <v>88</v>
      </c>
      <c r="I39" s="9">
        <v>830128894</v>
      </c>
      <c r="J39" s="12"/>
      <c r="K39" s="6"/>
      <c r="L39" s="6"/>
      <c r="M39" s="6"/>
      <c r="N39" s="6"/>
      <c r="O39" s="6">
        <f t="shared" si="0"/>
        <v>0</v>
      </c>
      <c r="P39" s="1"/>
      <c r="Q39" s="1">
        <v>0</v>
      </c>
      <c r="R39" s="1">
        <v>24</v>
      </c>
      <c r="S39" s="1">
        <v>24</v>
      </c>
    </row>
    <row r="40" spans="1:19" s="2" customFormat="1" ht="15" customHeight="1" x14ac:dyDescent="0.2">
      <c r="A40" s="10" t="s">
        <v>15</v>
      </c>
      <c r="B40" s="8">
        <v>44226</v>
      </c>
      <c r="C40" s="9">
        <v>2020</v>
      </c>
      <c r="D40" s="10" t="s">
        <v>81</v>
      </c>
      <c r="E40" s="9" t="s">
        <v>21</v>
      </c>
      <c r="F40" s="1" t="s">
        <v>33</v>
      </c>
      <c r="G40" s="7" t="s">
        <v>29</v>
      </c>
      <c r="H40" s="7" t="s">
        <v>89</v>
      </c>
      <c r="I40" s="9">
        <v>900320206</v>
      </c>
      <c r="J40" s="12"/>
      <c r="K40" s="6"/>
      <c r="L40" s="6"/>
      <c r="M40" s="6"/>
      <c r="N40" s="6"/>
      <c r="O40" s="6">
        <f t="shared" si="0"/>
        <v>0</v>
      </c>
      <c r="P40" s="1"/>
      <c r="Q40" s="1">
        <v>0</v>
      </c>
      <c r="R40" s="1">
        <v>24</v>
      </c>
      <c r="S40" s="1">
        <v>24</v>
      </c>
    </row>
    <row r="41" spans="1:19" s="2" customFormat="1" ht="15" customHeight="1" x14ac:dyDescent="0.2">
      <c r="A41" s="10" t="s">
        <v>15</v>
      </c>
      <c r="B41" s="8">
        <v>44214</v>
      </c>
      <c r="C41" s="9">
        <v>2020</v>
      </c>
      <c r="D41" s="10" t="s">
        <v>82</v>
      </c>
      <c r="E41" s="9" t="s">
        <v>21</v>
      </c>
      <c r="F41" s="1" t="s">
        <v>33</v>
      </c>
      <c r="G41" s="7" t="s">
        <v>29</v>
      </c>
      <c r="H41" s="7" t="s">
        <v>90</v>
      </c>
      <c r="I41" s="9">
        <v>901384676</v>
      </c>
      <c r="J41" s="12"/>
      <c r="K41" s="6"/>
      <c r="L41" s="6"/>
      <c r="M41" s="6"/>
      <c r="N41" s="6"/>
      <c r="O41" s="6">
        <f t="shared" si="0"/>
        <v>0</v>
      </c>
      <c r="P41" s="1"/>
      <c r="Q41" s="1">
        <v>0</v>
      </c>
      <c r="R41" s="1">
        <v>24</v>
      </c>
      <c r="S41" s="1">
        <v>24</v>
      </c>
    </row>
    <row r="42" spans="1:19" s="2" customFormat="1" ht="15" customHeight="1" x14ac:dyDescent="0.2">
      <c r="A42" s="10" t="s">
        <v>15</v>
      </c>
      <c r="B42" s="8">
        <v>44204</v>
      </c>
      <c r="C42" s="9">
        <v>2020</v>
      </c>
      <c r="D42" s="10" t="s">
        <v>83</v>
      </c>
      <c r="E42" s="9" t="s">
        <v>21</v>
      </c>
      <c r="F42" s="1" t="s">
        <v>19</v>
      </c>
      <c r="G42" s="7" t="s">
        <v>29</v>
      </c>
      <c r="H42" s="7" t="s">
        <v>91</v>
      </c>
      <c r="I42" s="9">
        <v>900185196</v>
      </c>
      <c r="J42" s="12"/>
      <c r="K42" s="6"/>
      <c r="L42" s="6"/>
      <c r="M42" s="6"/>
      <c r="N42" s="6"/>
      <c r="O42" s="6">
        <f t="shared" si="0"/>
        <v>0</v>
      </c>
      <c r="P42" s="1"/>
      <c r="Q42" s="1">
        <v>0</v>
      </c>
      <c r="R42" s="1">
        <v>90</v>
      </c>
      <c r="S42" s="1">
        <v>90</v>
      </c>
    </row>
    <row r="43" spans="1:19" s="2" customFormat="1" ht="15" customHeight="1" x14ac:dyDescent="0.2">
      <c r="A43" s="10" t="s">
        <v>92</v>
      </c>
      <c r="B43" s="8">
        <v>44250</v>
      </c>
      <c r="C43" s="9">
        <v>2020</v>
      </c>
      <c r="D43" s="10" t="s">
        <v>93</v>
      </c>
      <c r="E43" s="9" t="s">
        <v>22</v>
      </c>
      <c r="F43" s="1" t="s">
        <v>34</v>
      </c>
      <c r="G43" s="7" t="s">
        <v>28</v>
      </c>
      <c r="H43" s="7" t="s">
        <v>145</v>
      </c>
      <c r="I43" s="9">
        <v>860061099</v>
      </c>
      <c r="J43" s="12">
        <v>1572219000</v>
      </c>
      <c r="K43" s="6">
        <v>0</v>
      </c>
      <c r="L43" s="6">
        <v>191484333</v>
      </c>
      <c r="M43" s="6">
        <v>0</v>
      </c>
      <c r="N43" s="6"/>
      <c r="O43" s="6">
        <f t="shared" si="0"/>
        <v>1763703333</v>
      </c>
      <c r="P43" s="1">
        <v>0</v>
      </c>
      <c r="Q43" s="1">
        <v>0</v>
      </c>
      <c r="R43" s="1">
        <v>0</v>
      </c>
      <c r="S43" s="1">
        <v>0</v>
      </c>
    </row>
    <row r="44" spans="1:19" s="2" customFormat="1" ht="15" customHeight="1" x14ac:dyDescent="0.2">
      <c r="A44" s="10" t="s">
        <v>92</v>
      </c>
      <c r="B44" s="8">
        <v>44250</v>
      </c>
      <c r="C44" s="9">
        <v>2020</v>
      </c>
      <c r="D44" s="10" t="s">
        <v>94</v>
      </c>
      <c r="E44" s="9" t="s">
        <v>23</v>
      </c>
      <c r="F44" s="1" t="s">
        <v>27</v>
      </c>
      <c r="G44" s="7" t="s">
        <v>28</v>
      </c>
      <c r="H44" s="7" t="s">
        <v>146</v>
      </c>
      <c r="I44" s="9">
        <v>900791672</v>
      </c>
      <c r="J44" s="12">
        <v>142628984</v>
      </c>
      <c r="K44" s="6">
        <v>70952472</v>
      </c>
      <c r="L44" s="6">
        <v>13245104</v>
      </c>
      <c r="M44" s="6">
        <v>0</v>
      </c>
      <c r="N44" s="6"/>
      <c r="O44" s="6">
        <f t="shared" si="0"/>
        <v>226826560</v>
      </c>
      <c r="P44" s="1">
        <v>0</v>
      </c>
      <c r="Q44" s="1">
        <v>0</v>
      </c>
      <c r="R44" s="1">
        <v>0</v>
      </c>
      <c r="S44" s="1">
        <v>0</v>
      </c>
    </row>
    <row r="45" spans="1:19" s="2" customFormat="1" ht="15" customHeight="1" x14ac:dyDescent="0.2">
      <c r="A45" s="10" t="s">
        <v>92</v>
      </c>
      <c r="B45" s="8">
        <v>44244</v>
      </c>
      <c r="C45" s="9">
        <v>2020</v>
      </c>
      <c r="D45" s="10" t="s">
        <v>95</v>
      </c>
      <c r="E45" s="9" t="s">
        <v>21</v>
      </c>
      <c r="F45" s="1" t="s">
        <v>24</v>
      </c>
      <c r="G45" s="7" t="s">
        <v>36</v>
      </c>
      <c r="H45" s="7" t="s">
        <v>147</v>
      </c>
      <c r="I45" s="9">
        <v>860061577</v>
      </c>
      <c r="J45" s="12">
        <v>1046231340</v>
      </c>
      <c r="K45" s="6">
        <v>0</v>
      </c>
      <c r="L45" s="6">
        <v>95111940</v>
      </c>
      <c r="M45" s="6">
        <v>0</v>
      </c>
      <c r="N45" s="6"/>
      <c r="O45" s="6">
        <f t="shared" si="0"/>
        <v>1141343280</v>
      </c>
      <c r="P45" s="1">
        <v>330</v>
      </c>
      <c r="Q45" s="1">
        <v>0</v>
      </c>
      <c r="R45" s="1">
        <v>30</v>
      </c>
      <c r="S45" s="1">
        <v>360</v>
      </c>
    </row>
    <row r="46" spans="1:19" s="2" customFormat="1" ht="15" customHeight="1" x14ac:dyDescent="0.2">
      <c r="A46" s="10" t="s">
        <v>92</v>
      </c>
      <c r="B46" s="8">
        <v>44242</v>
      </c>
      <c r="C46" s="9">
        <v>2020</v>
      </c>
      <c r="D46" s="10" t="s">
        <v>96</v>
      </c>
      <c r="E46" s="9" t="s">
        <v>21</v>
      </c>
      <c r="F46" s="1" t="s">
        <v>24</v>
      </c>
      <c r="G46" s="7" t="s">
        <v>36</v>
      </c>
      <c r="H46" s="7" t="s">
        <v>148</v>
      </c>
      <c r="I46" s="9">
        <v>860031909</v>
      </c>
      <c r="J46" s="12">
        <v>491017835</v>
      </c>
      <c r="K46" s="6">
        <v>49101783</v>
      </c>
      <c r="L46" s="6">
        <v>49101783</v>
      </c>
      <c r="M46" s="6">
        <v>0</v>
      </c>
      <c r="N46" s="6"/>
      <c r="O46" s="6">
        <f t="shared" si="0"/>
        <v>589221401</v>
      </c>
      <c r="P46" s="1">
        <v>300</v>
      </c>
      <c r="Q46" s="1">
        <v>30</v>
      </c>
      <c r="R46" s="1">
        <v>30</v>
      </c>
      <c r="S46" s="1">
        <v>360</v>
      </c>
    </row>
    <row r="47" spans="1:19" s="2" customFormat="1" ht="15" customHeight="1" x14ac:dyDescent="0.2">
      <c r="A47" s="10" t="s">
        <v>92</v>
      </c>
      <c r="B47" s="8">
        <v>44246</v>
      </c>
      <c r="C47" s="9">
        <v>2020</v>
      </c>
      <c r="D47" s="10" t="s">
        <v>97</v>
      </c>
      <c r="E47" s="9" t="s">
        <v>22</v>
      </c>
      <c r="F47" s="1" t="s">
        <v>138</v>
      </c>
      <c r="G47" s="7" t="s">
        <v>36</v>
      </c>
      <c r="H47" s="7" t="s">
        <v>149</v>
      </c>
      <c r="I47" s="9">
        <v>860066942</v>
      </c>
      <c r="J47" s="12">
        <v>72100000000</v>
      </c>
      <c r="K47" s="6">
        <v>165717494397</v>
      </c>
      <c r="L47" s="6">
        <v>65105505603</v>
      </c>
      <c r="M47" s="6">
        <v>0</v>
      </c>
      <c r="N47" s="6"/>
      <c r="O47" s="6">
        <f t="shared" si="0"/>
        <v>302923000000</v>
      </c>
      <c r="P47" s="1">
        <v>171</v>
      </c>
      <c r="Q47" s="1">
        <v>60</v>
      </c>
      <c r="R47" s="1">
        <v>30</v>
      </c>
      <c r="S47" s="1">
        <v>261</v>
      </c>
    </row>
    <row r="48" spans="1:19" s="2" customFormat="1" ht="15" customHeight="1" x14ac:dyDescent="0.2">
      <c r="A48" s="10" t="s">
        <v>92</v>
      </c>
      <c r="B48" s="8">
        <v>44246</v>
      </c>
      <c r="C48" s="9">
        <v>2020</v>
      </c>
      <c r="D48" s="10" t="s">
        <v>98</v>
      </c>
      <c r="E48" s="9" t="s">
        <v>21</v>
      </c>
      <c r="F48" s="1" t="s">
        <v>24</v>
      </c>
      <c r="G48" s="7" t="s">
        <v>36</v>
      </c>
      <c r="H48" s="7" t="s">
        <v>150</v>
      </c>
      <c r="I48" s="9">
        <v>8002060348</v>
      </c>
      <c r="J48" s="12">
        <v>191034276</v>
      </c>
      <c r="K48" s="6">
        <v>0</v>
      </c>
      <c r="L48" s="6">
        <v>80879135</v>
      </c>
      <c r="M48" s="6">
        <v>0</v>
      </c>
      <c r="N48" s="6"/>
      <c r="O48" s="6">
        <f t="shared" si="0"/>
        <v>271913411</v>
      </c>
      <c r="P48" s="1">
        <v>360</v>
      </c>
      <c r="Q48" s="1">
        <v>0</v>
      </c>
      <c r="R48" s="1">
        <v>150</v>
      </c>
      <c r="S48" s="1">
        <v>510</v>
      </c>
    </row>
    <row r="49" spans="1:19" s="2" customFormat="1" ht="15" customHeight="1" x14ac:dyDescent="0.2">
      <c r="A49" s="10" t="s">
        <v>92</v>
      </c>
      <c r="B49" s="8">
        <v>44243</v>
      </c>
      <c r="C49" s="9">
        <v>2020</v>
      </c>
      <c r="D49" s="10" t="s">
        <v>99</v>
      </c>
      <c r="E49" s="9" t="s">
        <v>21</v>
      </c>
      <c r="F49" s="1" t="s">
        <v>20</v>
      </c>
      <c r="G49" s="7" t="s">
        <v>36</v>
      </c>
      <c r="H49" s="7" t="s">
        <v>151</v>
      </c>
      <c r="I49" s="9">
        <v>901393912</v>
      </c>
      <c r="J49" s="12">
        <v>1340059000</v>
      </c>
      <c r="K49" s="6">
        <v>0</v>
      </c>
      <c r="L49" s="6">
        <v>607180949</v>
      </c>
      <c r="M49" s="6">
        <v>0</v>
      </c>
      <c r="N49" s="6"/>
      <c r="O49" s="6">
        <f t="shared" si="0"/>
        <v>1947239949</v>
      </c>
      <c r="P49" s="1">
        <v>210</v>
      </c>
      <c r="Q49" s="1">
        <v>0</v>
      </c>
      <c r="R49" s="1">
        <v>90</v>
      </c>
      <c r="S49" s="1">
        <v>300</v>
      </c>
    </row>
    <row r="50" spans="1:19" s="2" customFormat="1" ht="15" customHeight="1" x14ac:dyDescent="0.2">
      <c r="A50" s="10" t="s">
        <v>92</v>
      </c>
      <c r="B50" s="8">
        <v>44249</v>
      </c>
      <c r="C50" s="9">
        <v>2020</v>
      </c>
      <c r="D50" s="10" t="s">
        <v>100</v>
      </c>
      <c r="E50" s="9" t="s">
        <v>22</v>
      </c>
      <c r="F50" s="1" t="s">
        <v>34</v>
      </c>
      <c r="G50" s="7" t="s">
        <v>36</v>
      </c>
      <c r="H50" s="7" t="s">
        <v>152</v>
      </c>
      <c r="I50" s="9">
        <v>899990619</v>
      </c>
      <c r="J50" s="12">
        <v>2029256384</v>
      </c>
      <c r="K50" s="6">
        <v>0</v>
      </c>
      <c r="L50" s="6">
        <v>971552210</v>
      </c>
      <c r="M50" s="6">
        <v>0</v>
      </c>
      <c r="N50" s="6"/>
      <c r="O50" s="6">
        <f t="shared" si="0"/>
        <v>3000808594</v>
      </c>
      <c r="P50" s="1">
        <v>345</v>
      </c>
      <c r="Q50" s="1">
        <v>360</v>
      </c>
      <c r="R50" s="1">
        <v>180</v>
      </c>
      <c r="S50" s="1">
        <v>885</v>
      </c>
    </row>
    <row r="51" spans="1:19" s="2" customFormat="1" ht="15" customHeight="1" x14ac:dyDescent="0.2">
      <c r="A51" s="10" t="s">
        <v>92</v>
      </c>
      <c r="B51" s="8">
        <v>44253</v>
      </c>
      <c r="C51" s="9">
        <v>2020</v>
      </c>
      <c r="D51" s="10" t="s">
        <v>101</v>
      </c>
      <c r="E51" s="9" t="s">
        <v>21</v>
      </c>
      <c r="F51" s="1" t="s">
        <v>33</v>
      </c>
      <c r="G51" s="7" t="s">
        <v>36</v>
      </c>
      <c r="H51" s="7" t="s">
        <v>153</v>
      </c>
      <c r="I51" s="9">
        <v>813008120</v>
      </c>
      <c r="J51" s="12">
        <v>1084297962</v>
      </c>
      <c r="K51" s="6">
        <v>0</v>
      </c>
      <c r="L51" s="6">
        <v>519457334</v>
      </c>
      <c r="M51" s="6">
        <v>0</v>
      </c>
      <c r="N51" s="6"/>
      <c r="O51" s="6">
        <f t="shared" si="0"/>
        <v>1603755296</v>
      </c>
      <c r="P51" s="1">
        <v>210</v>
      </c>
      <c r="Q51" s="1">
        <v>0</v>
      </c>
      <c r="R51" s="1">
        <v>90</v>
      </c>
      <c r="S51" s="1">
        <v>300</v>
      </c>
    </row>
    <row r="52" spans="1:19" s="2" customFormat="1" ht="15" customHeight="1" x14ac:dyDescent="0.2">
      <c r="A52" s="10" t="s">
        <v>92</v>
      </c>
      <c r="B52" s="8">
        <v>44250</v>
      </c>
      <c r="C52" s="9">
        <v>2020</v>
      </c>
      <c r="D52" s="10" t="s">
        <v>102</v>
      </c>
      <c r="E52" s="9" t="s">
        <v>23</v>
      </c>
      <c r="F52" s="1" t="s">
        <v>27</v>
      </c>
      <c r="G52" s="7" t="s">
        <v>36</v>
      </c>
      <c r="H52" s="7" t="s">
        <v>154</v>
      </c>
      <c r="I52" s="9">
        <v>900300970</v>
      </c>
      <c r="J52" s="12">
        <v>751745462</v>
      </c>
      <c r="K52" s="6">
        <v>0</v>
      </c>
      <c r="L52" s="6">
        <v>81465585</v>
      </c>
      <c r="M52" s="6">
        <v>0</v>
      </c>
      <c r="N52" s="6"/>
      <c r="O52" s="6">
        <f t="shared" si="0"/>
        <v>833211047</v>
      </c>
      <c r="P52" s="1">
        <v>30</v>
      </c>
      <c r="Q52" s="1">
        <v>0</v>
      </c>
      <c r="R52" s="1">
        <v>30</v>
      </c>
      <c r="S52" s="1">
        <v>60</v>
      </c>
    </row>
    <row r="53" spans="1:19" s="2" customFormat="1" ht="15" customHeight="1" x14ac:dyDescent="0.2">
      <c r="A53" s="10" t="s">
        <v>92</v>
      </c>
      <c r="B53" s="8">
        <v>44250</v>
      </c>
      <c r="C53" s="9">
        <v>2020</v>
      </c>
      <c r="D53" s="10" t="s">
        <v>103</v>
      </c>
      <c r="E53" s="9" t="s">
        <v>23</v>
      </c>
      <c r="F53" s="1" t="s">
        <v>27</v>
      </c>
      <c r="G53" s="7" t="s">
        <v>36</v>
      </c>
      <c r="H53" s="7" t="s">
        <v>154</v>
      </c>
      <c r="I53" s="9">
        <v>900300970</v>
      </c>
      <c r="J53" s="12">
        <v>2022555837</v>
      </c>
      <c r="K53" s="6">
        <v>0</v>
      </c>
      <c r="L53" s="6">
        <v>928598294</v>
      </c>
      <c r="M53" s="6">
        <v>0</v>
      </c>
      <c r="N53" s="6"/>
      <c r="O53" s="6">
        <f t="shared" si="0"/>
        <v>2951154131</v>
      </c>
      <c r="P53" s="1">
        <v>30</v>
      </c>
      <c r="Q53" s="1">
        <v>0</v>
      </c>
      <c r="R53" s="1">
        <v>30</v>
      </c>
      <c r="S53" s="1">
        <v>60</v>
      </c>
    </row>
    <row r="54" spans="1:19" s="2" customFormat="1" ht="15" customHeight="1" x14ac:dyDescent="0.2">
      <c r="A54" s="10" t="s">
        <v>92</v>
      </c>
      <c r="B54" s="8">
        <v>44250</v>
      </c>
      <c r="C54" s="9">
        <v>2020</v>
      </c>
      <c r="D54" s="10" t="s">
        <v>104</v>
      </c>
      <c r="E54" s="9" t="s">
        <v>23</v>
      </c>
      <c r="F54" s="1" t="s">
        <v>27</v>
      </c>
      <c r="G54" s="7" t="s">
        <v>36</v>
      </c>
      <c r="H54" s="7" t="s">
        <v>155</v>
      </c>
      <c r="I54" s="9">
        <v>830137645</v>
      </c>
      <c r="J54" s="12">
        <v>1363484388</v>
      </c>
      <c r="K54" s="6">
        <v>0</v>
      </c>
      <c r="L54" s="6">
        <v>742898320</v>
      </c>
      <c r="M54" s="6">
        <v>0</v>
      </c>
      <c r="N54" s="6"/>
      <c r="O54" s="6">
        <f t="shared" si="0"/>
        <v>2106382708</v>
      </c>
      <c r="P54" s="1">
        <v>30</v>
      </c>
      <c r="Q54" s="1">
        <v>0</v>
      </c>
      <c r="R54" s="1">
        <v>30</v>
      </c>
      <c r="S54" s="1">
        <v>60</v>
      </c>
    </row>
    <row r="55" spans="1:19" s="2" customFormat="1" ht="15" customHeight="1" x14ac:dyDescent="0.2">
      <c r="A55" s="10" t="s">
        <v>92</v>
      </c>
      <c r="B55" s="8">
        <v>44251</v>
      </c>
      <c r="C55" s="9">
        <v>2020</v>
      </c>
      <c r="D55" s="10" t="s">
        <v>105</v>
      </c>
      <c r="E55" s="9" t="s">
        <v>21</v>
      </c>
      <c r="F55" s="1" t="s">
        <v>33</v>
      </c>
      <c r="G55" s="7" t="s">
        <v>36</v>
      </c>
      <c r="H55" s="7" t="s">
        <v>88</v>
      </c>
      <c r="I55" s="9">
        <v>830128894</v>
      </c>
      <c r="J55" s="12">
        <v>939903381</v>
      </c>
      <c r="K55" s="6">
        <v>0</v>
      </c>
      <c r="L55" s="6">
        <v>454840613</v>
      </c>
      <c r="M55" s="6">
        <v>0</v>
      </c>
      <c r="N55" s="6"/>
      <c r="O55" s="6">
        <f t="shared" si="0"/>
        <v>1394743994</v>
      </c>
      <c r="P55" s="1">
        <v>210</v>
      </c>
      <c r="Q55" s="1">
        <v>24</v>
      </c>
      <c r="R55" s="1">
        <v>105</v>
      </c>
      <c r="S55" s="1">
        <v>339</v>
      </c>
    </row>
    <row r="56" spans="1:19" s="2" customFormat="1" ht="15" customHeight="1" x14ac:dyDescent="0.2">
      <c r="A56" s="10" t="s">
        <v>92</v>
      </c>
      <c r="B56" s="8">
        <v>44251</v>
      </c>
      <c r="C56" s="9">
        <v>2020</v>
      </c>
      <c r="D56" s="10" t="s">
        <v>106</v>
      </c>
      <c r="E56" s="9" t="s">
        <v>21</v>
      </c>
      <c r="F56" s="1" t="s">
        <v>33</v>
      </c>
      <c r="G56" s="7" t="s">
        <v>36</v>
      </c>
      <c r="H56" s="7" t="s">
        <v>156</v>
      </c>
      <c r="I56" s="9">
        <v>13741015</v>
      </c>
      <c r="J56" s="12">
        <v>1212305529</v>
      </c>
      <c r="K56" s="6">
        <v>0</v>
      </c>
      <c r="L56" s="6">
        <v>604914660</v>
      </c>
      <c r="M56" s="6">
        <v>0</v>
      </c>
      <c r="N56" s="6"/>
      <c r="O56" s="6">
        <f t="shared" si="0"/>
        <v>1817220189</v>
      </c>
      <c r="P56" s="1">
        <v>210</v>
      </c>
      <c r="Q56" s="1">
        <v>0</v>
      </c>
      <c r="R56" s="1">
        <v>90</v>
      </c>
      <c r="S56" s="1">
        <v>300</v>
      </c>
    </row>
    <row r="57" spans="1:19" s="2" customFormat="1" ht="15" customHeight="1" x14ac:dyDescent="0.2">
      <c r="A57" s="10" t="s">
        <v>92</v>
      </c>
      <c r="B57" s="8">
        <v>44251</v>
      </c>
      <c r="C57" s="9">
        <v>2020</v>
      </c>
      <c r="D57" s="10" t="s">
        <v>107</v>
      </c>
      <c r="E57" s="9" t="s">
        <v>21</v>
      </c>
      <c r="F57" s="1" t="s">
        <v>20</v>
      </c>
      <c r="G57" s="7" t="s">
        <v>36</v>
      </c>
      <c r="H57" s="7" t="s">
        <v>157</v>
      </c>
      <c r="I57" s="9">
        <v>900160387</v>
      </c>
      <c r="J57" s="12">
        <v>160620726</v>
      </c>
      <c r="K57" s="6">
        <v>0</v>
      </c>
      <c r="L57" s="6">
        <v>107080484</v>
      </c>
      <c r="M57" s="6">
        <v>0</v>
      </c>
      <c r="N57" s="6"/>
      <c r="O57" s="6">
        <f t="shared" si="0"/>
        <v>267701210</v>
      </c>
      <c r="P57" s="1">
        <v>240</v>
      </c>
      <c r="Q57" s="1">
        <v>0</v>
      </c>
      <c r="R57" s="1">
        <v>120</v>
      </c>
      <c r="S57" s="1">
        <v>360</v>
      </c>
    </row>
    <row r="58" spans="1:19" s="2" customFormat="1" ht="15" customHeight="1" x14ac:dyDescent="0.2">
      <c r="A58" s="10" t="s">
        <v>92</v>
      </c>
      <c r="B58" s="8">
        <v>44253</v>
      </c>
      <c r="C58" s="9">
        <v>2019</v>
      </c>
      <c r="D58" s="10" t="s">
        <v>108</v>
      </c>
      <c r="E58" s="9" t="s">
        <v>21</v>
      </c>
      <c r="F58" s="1" t="s">
        <v>20</v>
      </c>
      <c r="G58" s="7" t="s">
        <v>36</v>
      </c>
      <c r="H58" s="7" t="s">
        <v>158</v>
      </c>
      <c r="I58" s="9">
        <v>900994398</v>
      </c>
      <c r="J58" s="12">
        <v>535726100</v>
      </c>
      <c r="K58" s="6">
        <v>232811600</v>
      </c>
      <c r="L58" s="6">
        <v>349217400</v>
      </c>
      <c r="M58" s="6">
        <v>0</v>
      </c>
      <c r="N58" s="6"/>
      <c r="O58" s="6">
        <f t="shared" si="0"/>
        <v>1117755100</v>
      </c>
      <c r="P58" s="1">
        <v>300</v>
      </c>
      <c r="Q58" s="1">
        <v>120</v>
      </c>
      <c r="R58" s="1">
        <v>180</v>
      </c>
      <c r="S58" s="1">
        <v>600</v>
      </c>
    </row>
    <row r="59" spans="1:19" s="2" customFormat="1" ht="15" customHeight="1" x14ac:dyDescent="0.2">
      <c r="A59" s="10" t="s">
        <v>92</v>
      </c>
      <c r="B59" s="8">
        <v>44253</v>
      </c>
      <c r="C59" s="9">
        <v>2020</v>
      </c>
      <c r="D59" s="10" t="s">
        <v>109</v>
      </c>
      <c r="E59" s="9" t="s">
        <v>21</v>
      </c>
      <c r="F59" s="1" t="s">
        <v>20</v>
      </c>
      <c r="G59" s="7" t="s">
        <v>36</v>
      </c>
      <c r="H59" s="7" t="s">
        <v>159</v>
      </c>
      <c r="I59" s="9">
        <v>901394113</v>
      </c>
      <c r="J59" s="12">
        <v>160550040</v>
      </c>
      <c r="K59" s="6">
        <v>0</v>
      </c>
      <c r="L59" s="6">
        <v>80275020</v>
      </c>
      <c r="M59" s="6">
        <v>0</v>
      </c>
      <c r="N59" s="6"/>
      <c r="O59" s="6">
        <f t="shared" si="0"/>
        <v>240825060</v>
      </c>
      <c r="P59" s="1">
        <v>240</v>
      </c>
      <c r="Q59" s="1">
        <v>0</v>
      </c>
      <c r="R59" s="1">
        <v>90</v>
      </c>
      <c r="S59" s="1">
        <v>330</v>
      </c>
    </row>
    <row r="60" spans="1:19" s="2" customFormat="1" ht="15" customHeight="1" x14ac:dyDescent="0.2">
      <c r="A60" s="10" t="s">
        <v>92</v>
      </c>
      <c r="B60" s="8">
        <v>44253</v>
      </c>
      <c r="C60" s="9">
        <v>2020</v>
      </c>
      <c r="D60" s="10" t="s">
        <v>79</v>
      </c>
      <c r="E60" s="9" t="s">
        <v>21</v>
      </c>
      <c r="F60" s="1" t="s">
        <v>33</v>
      </c>
      <c r="G60" s="7" t="s">
        <v>36</v>
      </c>
      <c r="H60" s="7" t="s">
        <v>87</v>
      </c>
      <c r="I60" s="9">
        <v>830040332</v>
      </c>
      <c r="J60" s="12">
        <v>1023694436</v>
      </c>
      <c r="K60" s="6">
        <v>0</v>
      </c>
      <c r="L60" s="6">
        <v>491373316</v>
      </c>
      <c r="M60" s="6">
        <v>0</v>
      </c>
      <c r="N60" s="6"/>
      <c r="O60" s="6">
        <f t="shared" si="0"/>
        <v>1515067752</v>
      </c>
      <c r="P60" s="1">
        <v>210</v>
      </c>
      <c r="Q60" s="1">
        <v>24</v>
      </c>
      <c r="R60" s="1">
        <v>90</v>
      </c>
      <c r="S60" s="1">
        <v>324</v>
      </c>
    </row>
    <row r="61" spans="1:19" s="2" customFormat="1" ht="15" customHeight="1" x14ac:dyDescent="0.2">
      <c r="A61" s="10" t="s">
        <v>92</v>
      </c>
      <c r="B61" s="8">
        <v>44253</v>
      </c>
      <c r="C61" s="9">
        <v>2020</v>
      </c>
      <c r="D61" s="10" t="s">
        <v>110</v>
      </c>
      <c r="E61" s="9" t="s">
        <v>22</v>
      </c>
      <c r="F61" s="1" t="s">
        <v>34</v>
      </c>
      <c r="G61" s="7" t="s">
        <v>36</v>
      </c>
      <c r="H61" s="7" t="s">
        <v>152</v>
      </c>
      <c r="I61" s="9">
        <v>899990619</v>
      </c>
      <c r="J61" s="12">
        <v>8766882874</v>
      </c>
      <c r="K61" s="6">
        <v>0</v>
      </c>
      <c r="L61" s="6">
        <v>4147136138</v>
      </c>
      <c r="M61" s="6">
        <v>0</v>
      </c>
      <c r="N61" s="6"/>
      <c r="O61" s="6">
        <f t="shared" si="0"/>
        <v>12914019012</v>
      </c>
      <c r="P61" s="1">
        <v>345</v>
      </c>
      <c r="Q61" s="1">
        <v>360</v>
      </c>
      <c r="R61" s="1">
        <v>180</v>
      </c>
      <c r="S61" s="1">
        <v>885</v>
      </c>
    </row>
    <row r="62" spans="1:19" s="2" customFormat="1" ht="15" customHeight="1" x14ac:dyDescent="0.2">
      <c r="A62" s="10" t="s">
        <v>92</v>
      </c>
      <c r="B62" s="8">
        <v>44253</v>
      </c>
      <c r="C62" s="9">
        <v>2020</v>
      </c>
      <c r="D62" s="10" t="s">
        <v>48</v>
      </c>
      <c r="E62" s="9" t="s">
        <v>21</v>
      </c>
      <c r="F62" s="1" t="s">
        <v>19</v>
      </c>
      <c r="G62" s="7" t="s">
        <v>36</v>
      </c>
      <c r="H62" s="7" t="s">
        <v>40</v>
      </c>
      <c r="I62" s="9">
        <v>800187672</v>
      </c>
      <c r="J62" s="12">
        <v>555861283</v>
      </c>
      <c r="K62" s="6">
        <v>209940765</v>
      </c>
      <c r="L62" s="6">
        <v>65565640</v>
      </c>
      <c r="M62" s="6">
        <v>0</v>
      </c>
      <c r="N62" s="6"/>
      <c r="O62" s="6">
        <f t="shared" si="0"/>
        <v>831367688</v>
      </c>
      <c r="P62" s="1">
        <v>171</v>
      </c>
      <c r="Q62" s="1">
        <v>30</v>
      </c>
      <c r="R62" s="1">
        <v>23</v>
      </c>
      <c r="S62" s="1">
        <v>224</v>
      </c>
    </row>
    <row r="63" spans="1:19" s="2" customFormat="1" ht="15" customHeight="1" x14ac:dyDescent="0.2">
      <c r="A63" s="10" t="s">
        <v>92</v>
      </c>
      <c r="B63" s="8">
        <v>44253</v>
      </c>
      <c r="C63" s="9">
        <v>2020</v>
      </c>
      <c r="D63" s="10" t="s">
        <v>111</v>
      </c>
      <c r="E63" s="9" t="s">
        <v>21</v>
      </c>
      <c r="F63" s="1" t="s">
        <v>33</v>
      </c>
      <c r="G63" s="7" t="s">
        <v>36</v>
      </c>
      <c r="H63" s="7" t="s">
        <v>160</v>
      </c>
      <c r="I63" s="9">
        <v>900155934</v>
      </c>
      <c r="J63" s="12">
        <v>1092647059</v>
      </c>
      <c r="K63" s="6">
        <v>0</v>
      </c>
      <c r="L63" s="6">
        <v>523553128</v>
      </c>
      <c r="M63" s="6">
        <v>0</v>
      </c>
      <c r="N63" s="6"/>
      <c r="O63" s="6">
        <f t="shared" si="0"/>
        <v>1616200187</v>
      </c>
      <c r="P63" s="1">
        <v>210</v>
      </c>
      <c r="Q63" s="1">
        <v>0</v>
      </c>
      <c r="R63" s="1">
        <v>90</v>
      </c>
      <c r="S63" s="1">
        <v>300</v>
      </c>
    </row>
    <row r="64" spans="1:19" s="2" customFormat="1" ht="15" customHeight="1" x14ac:dyDescent="0.2">
      <c r="A64" s="10" t="s">
        <v>92</v>
      </c>
      <c r="B64" s="8">
        <v>44253</v>
      </c>
      <c r="C64" s="9">
        <v>2020</v>
      </c>
      <c r="D64" s="10" t="s">
        <v>82</v>
      </c>
      <c r="E64" s="9" t="s">
        <v>21</v>
      </c>
      <c r="F64" s="1" t="s">
        <v>33</v>
      </c>
      <c r="G64" s="7" t="s">
        <v>36</v>
      </c>
      <c r="H64" s="7" t="s">
        <v>90</v>
      </c>
      <c r="I64" s="9">
        <v>901384676</v>
      </c>
      <c r="J64" s="12">
        <v>1028925459</v>
      </c>
      <c r="K64" s="6">
        <v>0</v>
      </c>
      <c r="L64" s="6">
        <v>503462730</v>
      </c>
      <c r="M64" s="6">
        <v>0</v>
      </c>
      <c r="N64" s="6"/>
      <c r="O64" s="6">
        <f t="shared" si="0"/>
        <v>1532388189</v>
      </c>
      <c r="P64" s="1">
        <v>210</v>
      </c>
      <c r="Q64" s="1">
        <v>24</v>
      </c>
      <c r="R64" s="1">
        <v>90</v>
      </c>
      <c r="S64" s="1">
        <v>324</v>
      </c>
    </row>
    <row r="65" spans="1:19" s="2" customFormat="1" ht="15" customHeight="1" x14ac:dyDescent="0.2">
      <c r="A65" s="10" t="s">
        <v>92</v>
      </c>
      <c r="B65" s="8">
        <v>44229</v>
      </c>
      <c r="C65" s="9">
        <v>2020</v>
      </c>
      <c r="D65" s="10" t="s">
        <v>112</v>
      </c>
      <c r="E65" s="9" t="s">
        <v>21</v>
      </c>
      <c r="F65" s="1" t="s">
        <v>24</v>
      </c>
      <c r="G65" s="7" t="s">
        <v>36</v>
      </c>
      <c r="H65" s="7" t="s">
        <v>161</v>
      </c>
      <c r="I65" s="9">
        <v>19347405</v>
      </c>
      <c r="J65" s="12">
        <v>18560916</v>
      </c>
      <c r="K65" s="6">
        <v>0</v>
      </c>
      <c r="L65" s="6">
        <v>3093486</v>
      </c>
      <c r="M65" s="6">
        <v>0</v>
      </c>
      <c r="N65" s="6"/>
      <c r="O65" s="6">
        <f t="shared" si="0"/>
        <v>21654402</v>
      </c>
      <c r="P65" s="1">
        <v>180</v>
      </c>
      <c r="Q65" s="1">
        <v>0</v>
      </c>
      <c r="R65" s="1">
        <v>30</v>
      </c>
      <c r="S65" s="1">
        <v>210</v>
      </c>
    </row>
    <row r="66" spans="1:19" s="2" customFormat="1" ht="15" customHeight="1" x14ac:dyDescent="0.2">
      <c r="A66" s="10" t="s">
        <v>92</v>
      </c>
      <c r="B66" s="8">
        <v>44229</v>
      </c>
      <c r="C66" s="9">
        <v>2020</v>
      </c>
      <c r="D66" s="10" t="s">
        <v>113</v>
      </c>
      <c r="E66" s="9" t="s">
        <v>21</v>
      </c>
      <c r="F66" s="1" t="s">
        <v>24</v>
      </c>
      <c r="G66" s="7" t="s">
        <v>36</v>
      </c>
      <c r="H66" s="7" t="s">
        <v>162</v>
      </c>
      <c r="I66" s="9">
        <v>860033785</v>
      </c>
      <c r="J66" s="12">
        <v>149484378</v>
      </c>
      <c r="K66" s="6">
        <v>0</v>
      </c>
      <c r="L66" s="6">
        <v>74742189</v>
      </c>
      <c r="M66" s="6">
        <v>0</v>
      </c>
      <c r="N66" s="6"/>
      <c r="O66" s="6">
        <f t="shared" si="0"/>
        <v>224226567</v>
      </c>
      <c r="P66" s="1">
        <v>180</v>
      </c>
      <c r="Q66" s="1">
        <v>0</v>
      </c>
      <c r="R66" s="1">
        <v>90</v>
      </c>
      <c r="S66" s="1">
        <v>270</v>
      </c>
    </row>
    <row r="67" spans="1:19" s="2" customFormat="1" ht="15" customHeight="1" x14ac:dyDescent="0.2">
      <c r="A67" s="10" t="s">
        <v>92</v>
      </c>
      <c r="B67" s="8">
        <v>44229</v>
      </c>
      <c r="C67" s="9">
        <v>2020</v>
      </c>
      <c r="D67" s="10" t="s">
        <v>114</v>
      </c>
      <c r="E67" s="9" t="s">
        <v>21</v>
      </c>
      <c r="F67" s="1" t="s">
        <v>24</v>
      </c>
      <c r="G67" s="7" t="s">
        <v>36</v>
      </c>
      <c r="H67" s="7" t="s">
        <v>162</v>
      </c>
      <c r="I67" s="9">
        <v>860033785</v>
      </c>
      <c r="J67" s="12">
        <v>154773714</v>
      </c>
      <c r="K67" s="6">
        <v>0</v>
      </c>
      <c r="L67" s="6">
        <v>77386857</v>
      </c>
      <c r="M67" s="6">
        <v>0</v>
      </c>
      <c r="N67" s="6"/>
      <c r="O67" s="6">
        <f t="shared" si="0"/>
        <v>232160571</v>
      </c>
      <c r="P67" s="1">
        <v>180</v>
      </c>
      <c r="Q67" s="1">
        <v>0</v>
      </c>
      <c r="R67" s="1">
        <v>90</v>
      </c>
      <c r="S67" s="1">
        <v>270</v>
      </c>
    </row>
    <row r="68" spans="1:19" s="2" customFormat="1" ht="15" customHeight="1" x14ac:dyDescent="0.2">
      <c r="A68" s="10" t="s">
        <v>92</v>
      </c>
      <c r="B68" s="8">
        <v>44231</v>
      </c>
      <c r="C68" s="9">
        <v>2020</v>
      </c>
      <c r="D68" s="10" t="s">
        <v>115</v>
      </c>
      <c r="E68" s="9" t="s">
        <v>21</v>
      </c>
      <c r="F68" s="1" t="s">
        <v>35</v>
      </c>
      <c r="G68" s="7" t="s">
        <v>36</v>
      </c>
      <c r="H68" s="7" t="s">
        <v>163</v>
      </c>
      <c r="I68" s="9">
        <v>79975878</v>
      </c>
      <c r="J68" s="12">
        <v>57215460</v>
      </c>
      <c r="K68" s="6">
        <v>3814364</v>
      </c>
      <c r="L68" s="6">
        <v>5721546</v>
      </c>
      <c r="M68" s="6">
        <v>0</v>
      </c>
      <c r="N68" s="6"/>
      <c r="O68" s="6">
        <f t="shared" si="0"/>
        <v>66751370</v>
      </c>
      <c r="P68" s="1">
        <v>300</v>
      </c>
      <c r="Q68" s="1">
        <v>30</v>
      </c>
      <c r="R68" s="1">
        <v>30</v>
      </c>
      <c r="S68" s="1">
        <v>360</v>
      </c>
    </row>
    <row r="69" spans="1:19" s="2" customFormat="1" ht="15" customHeight="1" x14ac:dyDescent="0.2">
      <c r="A69" s="10" t="s">
        <v>92</v>
      </c>
      <c r="B69" s="8">
        <v>44235</v>
      </c>
      <c r="C69" s="9">
        <v>2020</v>
      </c>
      <c r="D69" s="10" t="s">
        <v>116</v>
      </c>
      <c r="E69" s="9" t="s">
        <v>21</v>
      </c>
      <c r="F69" s="1" t="s">
        <v>20</v>
      </c>
      <c r="G69" s="7" t="s">
        <v>36</v>
      </c>
      <c r="H69" s="7" t="s">
        <v>164</v>
      </c>
      <c r="I69" s="9">
        <v>804013213</v>
      </c>
      <c r="J69" s="12">
        <v>1416142602</v>
      </c>
      <c r="K69" s="6">
        <v>236023767</v>
      </c>
      <c r="L69" s="6">
        <v>472047534</v>
      </c>
      <c r="M69" s="6">
        <v>0</v>
      </c>
      <c r="N69" s="6"/>
      <c r="O69" s="6">
        <f t="shared" si="0"/>
        <v>2124213903</v>
      </c>
      <c r="P69" s="1">
        <v>180</v>
      </c>
      <c r="Q69" s="1">
        <v>30</v>
      </c>
      <c r="R69" s="1">
        <v>60</v>
      </c>
      <c r="S69" s="1">
        <v>270</v>
      </c>
    </row>
    <row r="70" spans="1:19" s="2" customFormat="1" ht="15" customHeight="1" x14ac:dyDescent="0.2">
      <c r="A70" s="10" t="s">
        <v>92</v>
      </c>
      <c r="B70" s="8">
        <v>44232</v>
      </c>
      <c r="C70" s="9">
        <v>2018</v>
      </c>
      <c r="D70" s="10" t="s">
        <v>117</v>
      </c>
      <c r="E70" s="9" t="s">
        <v>21</v>
      </c>
      <c r="F70" s="1" t="s">
        <v>20</v>
      </c>
      <c r="G70" s="7" t="s">
        <v>36</v>
      </c>
      <c r="H70" s="7" t="s">
        <v>165</v>
      </c>
      <c r="I70" s="9">
        <v>901165176</v>
      </c>
      <c r="J70" s="12">
        <v>1020425000</v>
      </c>
      <c r="K70" s="6">
        <v>876673000</v>
      </c>
      <c r="L70" s="6">
        <v>138902750</v>
      </c>
      <c r="M70" s="6">
        <v>0</v>
      </c>
      <c r="N70" s="6"/>
      <c r="O70" s="6">
        <f t="shared" si="0"/>
        <v>2036000750</v>
      </c>
      <c r="P70" s="1">
        <v>525</v>
      </c>
      <c r="Q70" s="1">
        <v>399</v>
      </c>
      <c r="R70" s="1">
        <v>135</v>
      </c>
      <c r="S70" s="1">
        <v>1059</v>
      </c>
    </row>
    <row r="71" spans="1:19" s="2" customFormat="1" ht="15" customHeight="1" x14ac:dyDescent="0.2">
      <c r="A71" s="10" t="s">
        <v>92</v>
      </c>
      <c r="B71" s="8">
        <v>44232</v>
      </c>
      <c r="C71" s="9">
        <v>2020</v>
      </c>
      <c r="D71" s="10" t="s">
        <v>118</v>
      </c>
      <c r="E71" s="9" t="s">
        <v>21</v>
      </c>
      <c r="F71" s="1" t="s">
        <v>24</v>
      </c>
      <c r="G71" s="7" t="s">
        <v>36</v>
      </c>
      <c r="H71" s="7" t="s">
        <v>166</v>
      </c>
      <c r="I71" s="9">
        <v>79347132</v>
      </c>
      <c r="J71" s="12">
        <v>68161235</v>
      </c>
      <c r="K71" s="6">
        <v>0</v>
      </c>
      <c r="L71" s="6">
        <v>27264494</v>
      </c>
      <c r="M71" s="6">
        <v>0</v>
      </c>
      <c r="N71" s="6"/>
      <c r="O71" s="6">
        <f t="shared" si="0"/>
        <v>95425729</v>
      </c>
      <c r="P71" s="1">
        <v>150</v>
      </c>
      <c r="Q71" s="1">
        <v>0</v>
      </c>
      <c r="R71" s="1">
        <v>90</v>
      </c>
      <c r="S71" s="1">
        <v>240</v>
      </c>
    </row>
    <row r="72" spans="1:19" s="2" customFormat="1" ht="15" customHeight="1" x14ac:dyDescent="0.2">
      <c r="A72" s="10" t="s">
        <v>92</v>
      </c>
      <c r="B72" s="8">
        <v>44236</v>
      </c>
      <c r="C72" s="9">
        <v>2020</v>
      </c>
      <c r="D72" s="10" t="s">
        <v>119</v>
      </c>
      <c r="E72" s="9" t="s">
        <v>21</v>
      </c>
      <c r="F72" s="1" t="s">
        <v>24</v>
      </c>
      <c r="G72" s="7" t="s">
        <v>36</v>
      </c>
      <c r="H72" s="7" t="s">
        <v>167</v>
      </c>
      <c r="I72" s="9">
        <v>800061345</v>
      </c>
      <c r="J72" s="12">
        <v>72828572</v>
      </c>
      <c r="K72" s="6">
        <v>18207143</v>
      </c>
      <c r="L72" s="6">
        <v>18207143</v>
      </c>
      <c r="M72" s="6">
        <v>0</v>
      </c>
      <c r="N72" s="6"/>
      <c r="O72" s="6">
        <f t="shared" ref="O72:O79" si="1">+J72+K72+L72+M72+N72</f>
        <v>109242858</v>
      </c>
      <c r="P72" s="1">
        <v>120</v>
      </c>
      <c r="Q72" s="1">
        <v>30</v>
      </c>
      <c r="R72" s="1">
        <v>30</v>
      </c>
      <c r="S72" s="1">
        <v>180</v>
      </c>
    </row>
    <row r="73" spans="1:19" s="2" customFormat="1" ht="15" customHeight="1" x14ac:dyDescent="0.2">
      <c r="A73" s="10" t="s">
        <v>92</v>
      </c>
      <c r="B73" s="8">
        <v>44236</v>
      </c>
      <c r="C73" s="9">
        <v>2020</v>
      </c>
      <c r="D73" s="10" t="s">
        <v>94</v>
      </c>
      <c r="E73" s="9" t="s">
        <v>23</v>
      </c>
      <c r="F73" s="1" t="s">
        <v>27</v>
      </c>
      <c r="G73" s="7" t="s">
        <v>36</v>
      </c>
      <c r="H73" s="7" t="s">
        <v>146</v>
      </c>
      <c r="I73" s="9">
        <v>900791672</v>
      </c>
      <c r="J73" s="12">
        <v>142628984</v>
      </c>
      <c r="K73" s="6">
        <v>0</v>
      </c>
      <c r="L73" s="6">
        <v>70952472</v>
      </c>
      <c r="M73" s="6">
        <v>0</v>
      </c>
      <c r="N73" s="6"/>
      <c r="O73" s="6">
        <f t="shared" si="1"/>
        <v>213581456</v>
      </c>
      <c r="P73" s="1">
        <v>30</v>
      </c>
      <c r="Q73" s="1">
        <v>0</v>
      </c>
      <c r="R73" s="1">
        <v>30</v>
      </c>
      <c r="S73" s="1">
        <v>60</v>
      </c>
    </row>
    <row r="74" spans="1:19" s="2" customFormat="1" ht="15" customHeight="1" x14ac:dyDescent="0.2">
      <c r="A74" s="10" t="s">
        <v>92</v>
      </c>
      <c r="B74" s="8">
        <v>44236</v>
      </c>
      <c r="C74" s="9">
        <v>2020</v>
      </c>
      <c r="D74" s="10" t="s">
        <v>120</v>
      </c>
      <c r="E74" s="9" t="s">
        <v>23</v>
      </c>
      <c r="F74" s="1" t="s">
        <v>27</v>
      </c>
      <c r="G74" s="7" t="s">
        <v>36</v>
      </c>
      <c r="H74" s="7" t="s">
        <v>168</v>
      </c>
      <c r="I74" s="9">
        <v>900023618</v>
      </c>
      <c r="J74" s="12">
        <v>373757781</v>
      </c>
      <c r="K74" s="6">
        <v>0</v>
      </c>
      <c r="L74" s="6">
        <v>73256568</v>
      </c>
      <c r="M74" s="6">
        <v>0</v>
      </c>
      <c r="N74" s="6"/>
      <c r="O74" s="6">
        <f t="shared" si="1"/>
        <v>447014349</v>
      </c>
      <c r="P74" s="1">
        <v>30</v>
      </c>
      <c r="Q74" s="1">
        <v>0</v>
      </c>
      <c r="R74" s="1">
        <v>30</v>
      </c>
      <c r="S74" s="1">
        <v>60</v>
      </c>
    </row>
    <row r="75" spans="1:19" s="2" customFormat="1" ht="15" customHeight="1" x14ac:dyDescent="0.2">
      <c r="A75" s="10" t="s">
        <v>92</v>
      </c>
      <c r="B75" s="8">
        <v>44243</v>
      </c>
      <c r="C75" s="9">
        <v>2020</v>
      </c>
      <c r="D75" s="10" t="s">
        <v>121</v>
      </c>
      <c r="E75" s="9" t="s">
        <v>22</v>
      </c>
      <c r="F75" s="1" t="s">
        <v>138</v>
      </c>
      <c r="G75" s="7" t="s">
        <v>36</v>
      </c>
      <c r="H75" s="7" t="s">
        <v>169</v>
      </c>
      <c r="I75" s="9">
        <v>830082544</v>
      </c>
      <c r="J75" s="12">
        <v>1507503610</v>
      </c>
      <c r="K75" s="6">
        <v>128571429</v>
      </c>
      <c r="L75" s="6">
        <v>625180376</v>
      </c>
      <c r="M75" s="6">
        <v>0</v>
      </c>
      <c r="N75" s="6"/>
      <c r="O75" s="6">
        <f t="shared" si="1"/>
        <v>2261255415</v>
      </c>
      <c r="P75" s="1">
        <v>180</v>
      </c>
      <c r="Q75" s="1">
        <v>12</v>
      </c>
      <c r="R75" s="1">
        <v>73</v>
      </c>
      <c r="S75" s="1">
        <v>265</v>
      </c>
    </row>
    <row r="76" spans="1:19" s="2" customFormat="1" ht="15" customHeight="1" x14ac:dyDescent="0.2">
      <c r="A76" s="10" t="s">
        <v>92</v>
      </c>
      <c r="B76" s="8">
        <v>44242</v>
      </c>
      <c r="C76" s="9">
        <v>2020</v>
      </c>
      <c r="D76" s="10" t="s">
        <v>122</v>
      </c>
      <c r="E76" s="9" t="s">
        <v>21</v>
      </c>
      <c r="F76" s="1" t="s">
        <v>35</v>
      </c>
      <c r="G76" s="7" t="s">
        <v>36</v>
      </c>
      <c r="H76" s="7" t="s">
        <v>170</v>
      </c>
      <c r="I76" s="9">
        <v>4130338</v>
      </c>
      <c r="J76" s="12">
        <v>11456336</v>
      </c>
      <c r="K76" s="6">
        <v>2864084</v>
      </c>
      <c r="L76" s="6">
        <v>2864084</v>
      </c>
      <c r="M76" s="6">
        <v>0</v>
      </c>
      <c r="N76" s="6"/>
      <c r="O76" s="6">
        <f t="shared" si="1"/>
        <v>17184504</v>
      </c>
      <c r="P76" s="1">
        <v>120</v>
      </c>
      <c r="Q76" s="1">
        <v>30</v>
      </c>
      <c r="R76" s="1">
        <v>30</v>
      </c>
      <c r="S76" s="1">
        <v>180</v>
      </c>
    </row>
    <row r="77" spans="1:19" s="2" customFormat="1" ht="15" customHeight="1" x14ac:dyDescent="0.2">
      <c r="A77" s="10" t="s">
        <v>92</v>
      </c>
      <c r="B77" s="8">
        <v>44243</v>
      </c>
      <c r="C77" s="9">
        <v>2019</v>
      </c>
      <c r="D77" s="10" t="s">
        <v>123</v>
      </c>
      <c r="E77" s="9" t="s">
        <v>21</v>
      </c>
      <c r="F77" s="1" t="s">
        <v>33</v>
      </c>
      <c r="G77" s="7" t="s">
        <v>36</v>
      </c>
      <c r="H77" s="7" t="s">
        <v>171</v>
      </c>
      <c r="I77" s="9">
        <v>900403962</v>
      </c>
      <c r="J77" s="12">
        <v>6848266803</v>
      </c>
      <c r="K77" s="6">
        <v>1453085462</v>
      </c>
      <c r="L77" s="6">
        <v>1132277858</v>
      </c>
      <c r="M77" s="6">
        <v>0</v>
      </c>
      <c r="N77" s="6"/>
      <c r="O77" s="6">
        <f t="shared" si="1"/>
        <v>9433630123</v>
      </c>
      <c r="P77" s="1">
        <v>270</v>
      </c>
      <c r="Q77" s="1">
        <v>120</v>
      </c>
      <c r="R77" s="1">
        <v>180</v>
      </c>
      <c r="S77" s="1">
        <v>570</v>
      </c>
    </row>
    <row r="78" spans="1:19" s="2" customFormat="1" ht="15" customHeight="1" x14ac:dyDescent="0.2">
      <c r="A78" s="10" t="s">
        <v>92</v>
      </c>
      <c r="B78" s="8">
        <v>44239</v>
      </c>
      <c r="C78" s="9">
        <v>2020</v>
      </c>
      <c r="D78" s="10" t="s">
        <v>124</v>
      </c>
      <c r="E78" s="9" t="s">
        <v>23</v>
      </c>
      <c r="F78" s="1" t="s">
        <v>27</v>
      </c>
      <c r="G78" s="7" t="s">
        <v>36</v>
      </c>
      <c r="H78" s="7" t="s">
        <v>172</v>
      </c>
      <c r="I78" s="9">
        <v>900671732</v>
      </c>
      <c r="J78" s="12">
        <v>89381083</v>
      </c>
      <c r="K78" s="6">
        <v>0</v>
      </c>
      <c r="L78" s="6">
        <v>470799</v>
      </c>
      <c r="M78" s="6">
        <v>0</v>
      </c>
      <c r="N78" s="6"/>
      <c r="O78" s="6">
        <f t="shared" si="1"/>
        <v>89851882</v>
      </c>
      <c r="P78" s="1">
        <v>30</v>
      </c>
      <c r="Q78" s="1">
        <v>0</v>
      </c>
      <c r="R78" s="1">
        <v>30</v>
      </c>
      <c r="S78" s="1">
        <v>60</v>
      </c>
    </row>
    <row r="79" spans="1:19" s="2" customFormat="1" ht="15" customHeight="1" x14ac:dyDescent="0.2">
      <c r="A79" s="10" t="s">
        <v>92</v>
      </c>
      <c r="B79" s="8">
        <v>44239</v>
      </c>
      <c r="C79" s="9">
        <v>2020</v>
      </c>
      <c r="D79" s="10" t="s">
        <v>125</v>
      </c>
      <c r="E79" s="9" t="s">
        <v>23</v>
      </c>
      <c r="F79" s="1" t="s">
        <v>27</v>
      </c>
      <c r="G79" s="7" t="s">
        <v>36</v>
      </c>
      <c r="H79" s="7" t="s">
        <v>173</v>
      </c>
      <c r="I79" s="9">
        <v>901211678</v>
      </c>
      <c r="J79" s="12">
        <v>210114108</v>
      </c>
      <c r="K79" s="6">
        <v>0</v>
      </c>
      <c r="L79" s="6">
        <v>95601961</v>
      </c>
      <c r="M79" s="6">
        <v>0</v>
      </c>
      <c r="N79" s="6"/>
      <c r="O79" s="6">
        <f t="shared" si="1"/>
        <v>305716069</v>
      </c>
      <c r="P79" s="1">
        <v>30</v>
      </c>
      <c r="Q79" s="1">
        <v>0</v>
      </c>
      <c r="R79" s="1">
        <v>30</v>
      </c>
      <c r="S79" s="1">
        <v>60</v>
      </c>
    </row>
    <row r="80" spans="1:19" s="2" customFormat="1" ht="15" customHeight="1" x14ac:dyDescent="0.2">
      <c r="A80" s="10" t="s">
        <v>92</v>
      </c>
      <c r="B80" s="8">
        <v>44246</v>
      </c>
      <c r="C80" s="9">
        <v>2020</v>
      </c>
      <c r="D80" s="10" t="s">
        <v>126</v>
      </c>
      <c r="E80" s="9" t="s">
        <v>21</v>
      </c>
      <c r="F80" s="1" t="s">
        <v>27</v>
      </c>
      <c r="G80" s="7" t="s">
        <v>29</v>
      </c>
      <c r="H80" s="7" t="s">
        <v>174</v>
      </c>
      <c r="I80" s="9">
        <v>811025446</v>
      </c>
      <c r="J80" s="12"/>
      <c r="K80" s="6"/>
      <c r="L80" s="6"/>
      <c r="M80" s="6"/>
      <c r="N80" s="6"/>
      <c r="O80" s="6"/>
      <c r="P80" s="1">
        <v>30</v>
      </c>
      <c r="Q80" s="1">
        <v>0</v>
      </c>
      <c r="R80" s="1">
        <v>18</v>
      </c>
      <c r="S80" s="1">
        <v>48</v>
      </c>
    </row>
    <row r="81" spans="1:19" s="2" customFormat="1" ht="15" customHeight="1" x14ac:dyDescent="0.2">
      <c r="A81" s="10" t="s">
        <v>92</v>
      </c>
      <c r="B81" s="8">
        <v>44252</v>
      </c>
      <c r="C81" s="9">
        <v>2020</v>
      </c>
      <c r="D81" s="10" t="s">
        <v>127</v>
      </c>
      <c r="E81" s="9" t="s">
        <v>21</v>
      </c>
      <c r="F81" s="1" t="s">
        <v>139</v>
      </c>
      <c r="G81" s="7" t="s">
        <v>29</v>
      </c>
      <c r="H81" s="7" t="s">
        <v>175</v>
      </c>
      <c r="I81" s="9">
        <v>830012587</v>
      </c>
      <c r="J81" s="12"/>
      <c r="K81" s="6"/>
      <c r="L81" s="6"/>
      <c r="M81" s="6"/>
      <c r="N81" s="6"/>
      <c r="O81" s="6"/>
      <c r="P81" s="1">
        <v>120</v>
      </c>
      <c r="Q81" s="1">
        <v>60</v>
      </c>
      <c r="R81" s="1">
        <v>60</v>
      </c>
      <c r="S81" s="1">
        <v>240</v>
      </c>
    </row>
    <row r="82" spans="1:19" s="2" customFormat="1" ht="15" customHeight="1" x14ac:dyDescent="0.2">
      <c r="A82" s="10" t="s">
        <v>92</v>
      </c>
      <c r="B82" s="8">
        <v>44253</v>
      </c>
      <c r="C82" s="9">
        <v>2020</v>
      </c>
      <c r="D82" s="10" t="s">
        <v>128</v>
      </c>
      <c r="E82" s="9" t="s">
        <v>21</v>
      </c>
      <c r="F82" s="1" t="s">
        <v>139</v>
      </c>
      <c r="G82" s="7" t="s">
        <v>29</v>
      </c>
      <c r="H82" s="7" t="s">
        <v>176</v>
      </c>
      <c r="I82" s="9">
        <v>899999115</v>
      </c>
      <c r="J82" s="12"/>
      <c r="K82" s="6"/>
      <c r="L82" s="6"/>
      <c r="M82" s="6"/>
      <c r="N82" s="6"/>
      <c r="O82" s="6"/>
      <c r="P82" s="1">
        <v>216</v>
      </c>
      <c r="Q82" s="1">
        <v>150</v>
      </c>
      <c r="R82" s="1">
        <v>30</v>
      </c>
      <c r="S82" s="1">
        <v>396</v>
      </c>
    </row>
    <row r="83" spans="1:19" s="2" customFormat="1" ht="15" customHeight="1" x14ac:dyDescent="0.2">
      <c r="A83" s="10" t="s">
        <v>92</v>
      </c>
      <c r="B83" s="8">
        <v>44249</v>
      </c>
      <c r="C83" s="9">
        <v>2020</v>
      </c>
      <c r="D83" s="10" t="s">
        <v>129</v>
      </c>
      <c r="E83" s="9" t="s">
        <v>21</v>
      </c>
      <c r="F83" s="1" t="s">
        <v>33</v>
      </c>
      <c r="G83" s="7" t="s">
        <v>29</v>
      </c>
      <c r="H83" s="7" t="s">
        <v>177</v>
      </c>
      <c r="I83" s="9">
        <v>819002537</v>
      </c>
      <c r="J83" s="12"/>
      <c r="K83" s="6"/>
      <c r="L83" s="6"/>
      <c r="M83" s="6"/>
      <c r="N83" s="6"/>
      <c r="O83" s="6"/>
      <c r="P83" s="1">
        <v>300</v>
      </c>
      <c r="Q83" s="1">
        <v>0</v>
      </c>
      <c r="R83" s="1">
        <v>60</v>
      </c>
      <c r="S83" s="1">
        <v>360</v>
      </c>
    </row>
    <row r="84" spans="1:19" s="2" customFormat="1" ht="15" customHeight="1" x14ac:dyDescent="0.2">
      <c r="A84" s="10" t="s">
        <v>92</v>
      </c>
      <c r="B84" s="8">
        <v>44253</v>
      </c>
      <c r="C84" s="9">
        <v>2020</v>
      </c>
      <c r="D84" s="10" t="s">
        <v>130</v>
      </c>
      <c r="E84" s="9" t="s">
        <v>22</v>
      </c>
      <c r="F84" s="1" t="s">
        <v>34</v>
      </c>
      <c r="G84" s="7" t="s">
        <v>29</v>
      </c>
      <c r="H84" s="7" t="s">
        <v>178</v>
      </c>
      <c r="I84" s="9">
        <v>830007738</v>
      </c>
      <c r="J84" s="12"/>
      <c r="K84" s="6"/>
      <c r="L84" s="6"/>
      <c r="M84" s="6"/>
      <c r="N84" s="6"/>
      <c r="O84" s="6"/>
      <c r="P84" s="1">
        <v>120</v>
      </c>
      <c r="Q84" s="1">
        <v>84</v>
      </c>
      <c r="R84" s="1">
        <v>34</v>
      </c>
      <c r="S84" s="1">
        <v>238</v>
      </c>
    </row>
    <row r="85" spans="1:19" s="2" customFormat="1" ht="15" customHeight="1" x14ac:dyDescent="0.2">
      <c r="A85" s="10" t="s">
        <v>92</v>
      </c>
      <c r="B85" s="8">
        <v>44253</v>
      </c>
      <c r="C85" s="9">
        <v>2019</v>
      </c>
      <c r="D85" s="10" t="s">
        <v>131</v>
      </c>
      <c r="E85" s="9" t="s">
        <v>21</v>
      </c>
      <c r="F85" s="1" t="s">
        <v>140</v>
      </c>
      <c r="G85" s="7" t="s">
        <v>29</v>
      </c>
      <c r="H85" s="7" t="s">
        <v>179</v>
      </c>
      <c r="I85" s="9">
        <v>900640324</v>
      </c>
      <c r="J85" s="12"/>
      <c r="K85" s="6"/>
      <c r="L85" s="6"/>
      <c r="M85" s="6"/>
      <c r="N85" s="6"/>
      <c r="O85" s="6"/>
      <c r="P85" s="1">
        <v>360</v>
      </c>
      <c r="Q85" s="1">
        <v>291</v>
      </c>
      <c r="R85" s="1">
        <v>30</v>
      </c>
      <c r="S85" s="1">
        <v>681</v>
      </c>
    </row>
    <row r="86" spans="1:19" s="2" customFormat="1" ht="15" customHeight="1" x14ac:dyDescent="0.2">
      <c r="A86" s="10" t="s">
        <v>92</v>
      </c>
      <c r="B86" s="8">
        <v>44229</v>
      </c>
      <c r="C86" s="9">
        <v>2018</v>
      </c>
      <c r="D86" s="10" t="s">
        <v>132</v>
      </c>
      <c r="E86" s="9" t="s">
        <v>21</v>
      </c>
      <c r="F86" s="1" t="s">
        <v>33</v>
      </c>
      <c r="G86" s="7" t="s">
        <v>29</v>
      </c>
      <c r="H86" s="7" t="s">
        <v>180</v>
      </c>
      <c r="I86" s="9">
        <v>901164725</v>
      </c>
      <c r="J86" s="12"/>
      <c r="K86" s="6"/>
      <c r="L86" s="6"/>
      <c r="M86" s="6"/>
      <c r="N86" s="6"/>
      <c r="O86" s="6"/>
      <c r="P86" s="1">
        <v>360</v>
      </c>
      <c r="Q86" s="1">
        <v>549</v>
      </c>
      <c r="R86" s="1">
        <v>75</v>
      </c>
      <c r="S86" s="1">
        <v>984</v>
      </c>
    </row>
    <row r="87" spans="1:19" s="2" customFormat="1" ht="15" customHeight="1" x14ac:dyDescent="0.2">
      <c r="A87" s="10" t="s">
        <v>92</v>
      </c>
      <c r="B87" s="8">
        <v>44228</v>
      </c>
      <c r="C87" s="9">
        <v>2020</v>
      </c>
      <c r="D87" s="10" t="s">
        <v>133</v>
      </c>
      <c r="E87" s="9" t="s">
        <v>23</v>
      </c>
      <c r="F87" s="1" t="s">
        <v>141</v>
      </c>
      <c r="G87" s="7" t="s">
        <v>29</v>
      </c>
      <c r="H87" s="7" t="s">
        <v>181</v>
      </c>
      <c r="I87" s="9">
        <v>830001338</v>
      </c>
      <c r="J87" s="12"/>
      <c r="K87" s="6"/>
      <c r="L87" s="6"/>
      <c r="M87" s="6"/>
      <c r="N87" s="6"/>
      <c r="O87" s="6"/>
      <c r="P87" s="1">
        <v>150</v>
      </c>
      <c r="Q87" s="1">
        <v>0</v>
      </c>
      <c r="R87" s="1">
        <v>90</v>
      </c>
      <c r="S87" s="1">
        <v>240</v>
      </c>
    </row>
    <row r="88" spans="1:19" s="2" customFormat="1" ht="15" customHeight="1" x14ac:dyDescent="0.2">
      <c r="A88" s="10" t="s">
        <v>92</v>
      </c>
      <c r="B88" s="8">
        <v>44239</v>
      </c>
      <c r="C88" s="9">
        <v>2020</v>
      </c>
      <c r="D88" s="10" t="s">
        <v>134</v>
      </c>
      <c r="E88" s="9" t="s">
        <v>21</v>
      </c>
      <c r="F88" s="1" t="s">
        <v>18</v>
      </c>
      <c r="G88" s="7" t="s">
        <v>143</v>
      </c>
      <c r="H88" s="7" t="s">
        <v>182</v>
      </c>
      <c r="I88" s="9">
        <v>80020147</v>
      </c>
      <c r="J88" s="12"/>
      <c r="K88" s="6"/>
      <c r="L88" s="6"/>
      <c r="M88" s="6"/>
      <c r="N88" s="6"/>
      <c r="O88" s="6"/>
      <c r="P88" s="1"/>
      <c r="Q88" s="1"/>
      <c r="R88" s="1"/>
      <c r="S88" s="1"/>
    </row>
    <row r="89" spans="1:19" s="2" customFormat="1" ht="15" customHeight="1" x14ac:dyDescent="0.2">
      <c r="A89" s="10" t="s">
        <v>92</v>
      </c>
      <c r="B89" s="8">
        <v>44232</v>
      </c>
      <c r="C89" s="9">
        <v>2015</v>
      </c>
      <c r="D89" s="10" t="s">
        <v>135</v>
      </c>
      <c r="E89" s="9" t="s">
        <v>22</v>
      </c>
      <c r="F89" s="1" t="s">
        <v>142</v>
      </c>
      <c r="G89" s="7" t="s">
        <v>144</v>
      </c>
      <c r="H89" s="7" t="s">
        <v>39</v>
      </c>
      <c r="I89" s="9">
        <v>899999063</v>
      </c>
      <c r="J89" s="12"/>
      <c r="K89" s="6"/>
      <c r="L89" s="6"/>
      <c r="M89" s="6"/>
      <c r="N89" s="6"/>
      <c r="O89" s="6"/>
      <c r="P89" s="1"/>
      <c r="Q89" s="1"/>
      <c r="R89" s="1"/>
      <c r="S89" s="1"/>
    </row>
    <row r="90" spans="1:19" s="2" customFormat="1" ht="15" customHeight="1" x14ac:dyDescent="0.2">
      <c r="A90" s="10" t="s">
        <v>92</v>
      </c>
      <c r="B90" s="8">
        <v>44250</v>
      </c>
      <c r="C90" s="9">
        <v>2020</v>
      </c>
      <c r="D90" s="10" t="s">
        <v>136</v>
      </c>
      <c r="E90" s="9" t="s">
        <v>22</v>
      </c>
      <c r="F90" s="1" t="s">
        <v>138</v>
      </c>
      <c r="G90" s="7" t="s">
        <v>144</v>
      </c>
      <c r="H90" s="7" t="s">
        <v>183</v>
      </c>
      <c r="I90" s="9">
        <v>860051550</v>
      </c>
      <c r="J90" s="12"/>
      <c r="K90" s="6"/>
      <c r="L90" s="6"/>
      <c r="M90" s="6"/>
      <c r="N90" s="6"/>
      <c r="O90" s="6"/>
      <c r="P90" s="1"/>
      <c r="Q90" s="1"/>
      <c r="R90" s="1"/>
      <c r="S90" s="1"/>
    </row>
    <row r="91" spans="1:19" s="2" customFormat="1" ht="15" customHeight="1" x14ac:dyDescent="0.2">
      <c r="A91" s="10" t="s">
        <v>92</v>
      </c>
      <c r="B91" s="8">
        <v>44236</v>
      </c>
      <c r="C91" s="9">
        <v>2018</v>
      </c>
      <c r="D91" s="10" t="s">
        <v>137</v>
      </c>
      <c r="E91" s="9" t="s">
        <v>21</v>
      </c>
      <c r="F91" s="1" t="s">
        <v>33</v>
      </c>
      <c r="G91" s="7" t="s">
        <v>144</v>
      </c>
      <c r="H91" s="7" t="s">
        <v>184</v>
      </c>
      <c r="I91" s="9">
        <v>901195506</v>
      </c>
      <c r="J91" s="12"/>
      <c r="K91" s="6"/>
      <c r="L91" s="6"/>
      <c r="M91" s="6"/>
      <c r="N91" s="6"/>
      <c r="O91" s="6"/>
      <c r="P91" s="1"/>
      <c r="Q91" s="1"/>
      <c r="R91" s="1"/>
      <c r="S91" s="1"/>
    </row>
    <row r="92" spans="1:19" s="2" customFormat="1" ht="15" customHeight="1" x14ac:dyDescent="0.2">
      <c r="A92" s="10" t="s">
        <v>185</v>
      </c>
      <c r="B92" s="8">
        <v>44257</v>
      </c>
      <c r="C92" s="9">
        <v>2020</v>
      </c>
      <c r="D92" s="10" t="s">
        <v>186</v>
      </c>
      <c r="E92" s="9" t="s">
        <v>21</v>
      </c>
      <c r="F92" s="1" t="s">
        <v>20</v>
      </c>
      <c r="G92" s="7" t="s">
        <v>36</v>
      </c>
      <c r="H92" s="7" t="s">
        <v>220</v>
      </c>
      <c r="I92" s="9">
        <v>900845211</v>
      </c>
      <c r="J92" s="12">
        <v>186467050</v>
      </c>
      <c r="K92" s="6"/>
      <c r="L92" s="6">
        <v>79914450</v>
      </c>
      <c r="M92" s="6"/>
      <c r="N92" s="6"/>
      <c r="O92" s="6">
        <v>266381500</v>
      </c>
      <c r="P92" s="1">
        <v>240</v>
      </c>
      <c r="Q92" s="1"/>
      <c r="R92" s="1">
        <v>90</v>
      </c>
      <c r="S92" s="1">
        <v>330</v>
      </c>
    </row>
    <row r="93" spans="1:19" s="2" customFormat="1" ht="15" customHeight="1" x14ac:dyDescent="0.2">
      <c r="A93" s="10" t="s">
        <v>185</v>
      </c>
      <c r="B93" s="8">
        <v>44256</v>
      </c>
      <c r="C93" s="9">
        <v>2020</v>
      </c>
      <c r="D93" s="10" t="s">
        <v>112</v>
      </c>
      <c r="E93" s="9" t="s">
        <v>21</v>
      </c>
      <c r="F93" s="1" t="s">
        <v>24</v>
      </c>
      <c r="G93" s="7" t="s">
        <v>36</v>
      </c>
      <c r="H93" s="7" t="s">
        <v>161</v>
      </c>
      <c r="I93" s="9">
        <v>19347405</v>
      </c>
      <c r="J93" s="12">
        <v>18560916</v>
      </c>
      <c r="K93" s="6">
        <v>3093486</v>
      </c>
      <c r="L93" s="6">
        <v>3093486</v>
      </c>
      <c r="M93" s="6"/>
      <c r="N93" s="6"/>
      <c r="O93" s="6">
        <v>24747888</v>
      </c>
      <c r="P93" s="1">
        <v>180</v>
      </c>
      <c r="Q93" s="1">
        <v>30</v>
      </c>
      <c r="R93" s="1">
        <v>30</v>
      </c>
      <c r="S93" s="1">
        <v>240</v>
      </c>
    </row>
    <row r="94" spans="1:19" s="2" customFormat="1" ht="15" customHeight="1" x14ac:dyDescent="0.2">
      <c r="A94" s="10" t="s">
        <v>185</v>
      </c>
      <c r="B94" s="8">
        <v>44256</v>
      </c>
      <c r="C94" s="9">
        <v>2020</v>
      </c>
      <c r="D94" s="10" t="s">
        <v>187</v>
      </c>
      <c r="E94" s="9" t="s">
        <v>21</v>
      </c>
      <c r="F94" s="1" t="s">
        <v>20</v>
      </c>
      <c r="G94" s="7" t="s">
        <v>36</v>
      </c>
      <c r="H94" s="7" t="s">
        <v>221</v>
      </c>
      <c r="I94" s="9">
        <v>900581578</v>
      </c>
      <c r="J94" s="12">
        <v>160614300</v>
      </c>
      <c r="K94" s="6"/>
      <c r="L94" s="6">
        <v>80307150</v>
      </c>
      <c r="M94" s="6"/>
      <c r="N94" s="6"/>
      <c r="O94" s="6">
        <v>240921450</v>
      </c>
      <c r="P94" s="1">
        <v>240</v>
      </c>
      <c r="Q94" s="1"/>
      <c r="R94" s="1">
        <v>90</v>
      </c>
      <c r="S94" s="1">
        <v>330</v>
      </c>
    </row>
    <row r="95" spans="1:19" s="2" customFormat="1" ht="15" customHeight="1" x14ac:dyDescent="0.2">
      <c r="A95" s="10" t="s">
        <v>185</v>
      </c>
      <c r="B95" s="8">
        <v>44258</v>
      </c>
      <c r="C95" s="9">
        <v>2020</v>
      </c>
      <c r="D95" s="10" t="s">
        <v>188</v>
      </c>
      <c r="E95" s="9" t="s">
        <v>21</v>
      </c>
      <c r="F95" s="1" t="s">
        <v>20</v>
      </c>
      <c r="G95" s="7" t="s">
        <v>36</v>
      </c>
      <c r="H95" s="7" t="s">
        <v>222</v>
      </c>
      <c r="I95" s="9">
        <v>830038959</v>
      </c>
      <c r="J95" s="12">
        <v>186468716</v>
      </c>
      <c r="K95" s="6"/>
      <c r="L95" s="6">
        <v>79915164</v>
      </c>
      <c r="M95" s="6"/>
      <c r="N95" s="6"/>
      <c r="O95" s="6">
        <v>266383880</v>
      </c>
      <c r="P95" s="1">
        <v>240</v>
      </c>
      <c r="Q95" s="1"/>
      <c r="R95" s="1">
        <v>90</v>
      </c>
      <c r="S95" s="1">
        <v>330</v>
      </c>
    </row>
    <row r="96" spans="1:19" s="2" customFormat="1" ht="15" customHeight="1" x14ac:dyDescent="0.2">
      <c r="A96" s="10" t="s">
        <v>185</v>
      </c>
      <c r="B96" s="8">
        <v>44260</v>
      </c>
      <c r="C96" s="9">
        <v>2020</v>
      </c>
      <c r="D96" s="10" t="s">
        <v>189</v>
      </c>
      <c r="E96" s="9" t="s">
        <v>21</v>
      </c>
      <c r="F96" s="1" t="s">
        <v>20</v>
      </c>
      <c r="G96" s="7" t="s">
        <v>36</v>
      </c>
      <c r="H96" s="7" t="s">
        <v>223</v>
      </c>
      <c r="I96" s="9">
        <v>901392692</v>
      </c>
      <c r="J96" s="12">
        <v>186458720</v>
      </c>
      <c r="K96" s="6"/>
      <c r="L96" s="6">
        <v>79910880</v>
      </c>
      <c r="M96" s="6"/>
      <c r="N96" s="6"/>
      <c r="O96" s="6">
        <v>266369600</v>
      </c>
      <c r="P96" s="1">
        <v>240</v>
      </c>
      <c r="Q96" s="1"/>
      <c r="R96" s="1">
        <v>90</v>
      </c>
      <c r="S96" s="1">
        <v>330</v>
      </c>
    </row>
    <row r="97" spans="1:19" s="2" customFormat="1" ht="15" customHeight="1" x14ac:dyDescent="0.2">
      <c r="A97" s="10" t="s">
        <v>185</v>
      </c>
      <c r="B97" s="8">
        <v>44259</v>
      </c>
      <c r="C97" s="9">
        <v>2020</v>
      </c>
      <c r="D97" s="10" t="s">
        <v>190</v>
      </c>
      <c r="E97" s="9" t="s">
        <v>21</v>
      </c>
      <c r="F97" s="1" t="s">
        <v>218</v>
      </c>
      <c r="G97" s="7" t="s">
        <v>36</v>
      </c>
      <c r="H97" s="7" t="s">
        <v>224</v>
      </c>
      <c r="I97" s="9">
        <v>901383025</v>
      </c>
      <c r="J97" s="12">
        <v>7012060705</v>
      </c>
      <c r="K97" s="6">
        <v>27755595</v>
      </c>
      <c r="L97" s="6">
        <v>3432890209</v>
      </c>
      <c r="M97" s="6"/>
      <c r="N97" s="6"/>
      <c r="O97" s="6">
        <v>10472706509</v>
      </c>
      <c r="P97" s="1">
        <v>270</v>
      </c>
      <c r="Q97" s="1"/>
      <c r="R97" s="1">
        <v>140</v>
      </c>
      <c r="S97" s="1">
        <v>410</v>
      </c>
    </row>
    <row r="98" spans="1:19" s="2" customFormat="1" ht="15" customHeight="1" x14ac:dyDescent="0.2">
      <c r="A98" s="10" t="s">
        <v>185</v>
      </c>
      <c r="B98" s="8">
        <v>44265</v>
      </c>
      <c r="C98" s="9">
        <v>2020</v>
      </c>
      <c r="D98" s="10" t="s">
        <v>191</v>
      </c>
      <c r="E98" s="9" t="s">
        <v>21</v>
      </c>
      <c r="F98" s="1" t="s">
        <v>19</v>
      </c>
      <c r="G98" s="7" t="s">
        <v>36</v>
      </c>
      <c r="H98" s="7" t="s">
        <v>225</v>
      </c>
      <c r="I98" s="9">
        <v>860517560</v>
      </c>
      <c r="J98" s="12">
        <v>3170326564</v>
      </c>
      <c r="K98" s="6">
        <v>430026678</v>
      </c>
      <c r="L98" s="6">
        <v>488320413</v>
      </c>
      <c r="M98" s="6"/>
      <c r="N98" s="6"/>
      <c r="O98" s="6">
        <v>4088673655</v>
      </c>
      <c r="P98" s="1">
        <v>264</v>
      </c>
      <c r="Q98" s="1">
        <v>51</v>
      </c>
      <c r="R98" s="1">
        <v>43</v>
      </c>
      <c r="S98" s="1">
        <v>358</v>
      </c>
    </row>
    <row r="99" spans="1:19" s="2" customFormat="1" ht="15" customHeight="1" x14ac:dyDescent="0.2">
      <c r="A99" s="10" t="s">
        <v>185</v>
      </c>
      <c r="B99" s="8">
        <v>44264</v>
      </c>
      <c r="C99" s="9">
        <v>2020</v>
      </c>
      <c r="D99" s="10" t="s">
        <v>192</v>
      </c>
      <c r="E99" s="9" t="s">
        <v>21</v>
      </c>
      <c r="F99" s="1" t="s">
        <v>24</v>
      </c>
      <c r="G99" s="7" t="s">
        <v>36</v>
      </c>
      <c r="H99" s="7" t="s">
        <v>226</v>
      </c>
      <c r="I99" s="9">
        <v>39630831</v>
      </c>
      <c r="J99" s="12">
        <v>208525339</v>
      </c>
      <c r="K99" s="6"/>
      <c r="L99" s="6">
        <v>18956849</v>
      </c>
      <c r="M99" s="6"/>
      <c r="N99" s="6"/>
      <c r="O99" s="6">
        <v>227482188</v>
      </c>
      <c r="P99" s="1">
        <v>330</v>
      </c>
      <c r="Q99" s="1"/>
      <c r="R99" s="1">
        <v>30</v>
      </c>
      <c r="S99" s="1">
        <v>360</v>
      </c>
    </row>
    <row r="100" spans="1:19" s="2" customFormat="1" ht="15" customHeight="1" x14ac:dyDescent="0.2">
      <c r="A100" s="10" t="s">
        <v>185</v>
      </c>
      <c r="B100" s="8">
        <v>44273</v>
      </c>
      <c r="C100" s="9">
        <v>2020</v>
      </c>
      <c r="D100" s="10" t="s">
        <v>193</v>
      </c>
      <c r="E100" s="9" t="s">
        <v>21</v>
      </c>
      <c r="F100" s="1" t="s">
        <v>33</v>
      </c>
      <c r="G100" s="7" t="s">
        <v>36</v>
      </c>
      <c r="H100" s="7" t="s">
        <v>227</v>
      </c>
      <c r="I100" s="9">
        <v>79655971</v>
      </c>
      <c r="J100" s="12">
        <v>1423020608</v>
      </c>
      <c r="K100" s="6"/>
      <c r="L100" s="6">
        <v>675925025</v>
      </c>
      <c r="M100" s="6"/>
      <c r="N100" s="6"/>
      <c r="O100" s="6">
        <v>2098945633</v>
      </c>
      <c r="P100" s="1">
        <v>210</v>
      </c>
      <c r="Q100" s="1"/>
      <c r="R100" s="1">
        <v>60</v>
      </c>
      <c r="S100" s="1">
        <v>270</v>
      </c>
    </row>
    <row r="101" spans="1:19" s="2" customFormat="1" ht="15" customHeight="1" x14ac:dyDescent="0.2">
      <c r="A101" s="10" t="s">
        <v>185</v>
      </c>
      <c r="B101" s="8">
        <v>44273</v>
      </c>
      <c r="C101" s="9">
        <v>2020</v>
      </c>
      <c r="D101" s="10" t="s">
        <v>194</v>
      </c>
      <c r="E101" s="9" t="s">
        <v>21</v>
      </c>
      <c r="F101" s="1" t="s">
        <v>20</v>
      </c>
      <c r="G101" s="7" t="s">
        <v>36</v>
      </c>
      <c r="H101" s="7" t="s">
        <v>228</v>
      </c>
      <c r="I101" s="9">
        <v>900364545</v>
      </c>
      <c r="J101" s="12">
        <v>212296000</v>
      </c>
      <c r="K101" s="6"/>
      <c r="L101" s="6">
        <v>53074000</v>
      </c>
      <c r="M101" s="6"/>
      <c r="N101" s="6"/>
      <c r="O101" s="6">
        <v>265370000</v>
      </c>
      <c r="P101" s="1">
        <v>240</v>
      </c>
      <c r="Q101" s="1"/>
      <c r="R101" s="1">
        <v>60</v>
      </c>
      <c r="S101" s="1">
        <v>300</v>
      </c>
    </row>
    <row r="102" spans="1:19" s="2" customFormat="1" ht="15" customHeight="1" x14ac:dyDescent="0.2">
      <c r="A102" s="10" t="s">
        <v>185</v>
      </c>
      <c r="B102" s="8">
        <v>44272</v>
      </c>
      <c r="C102" s="9">
        <v>2020</v>
      </c>
      <c r="D102" s="10" t="s">
        <v>95</v>
      </c>
      <c r="E102" s="9" t="s">
        <v>21</v>
      </c>
      <c r="F102" s="1" t="s">
        <v>24</v>
      </c>
      <c r="G102" s="7" t="s">
        <v>36</v>
      </c>
      <c r="H102" s="7" t="s">
        <v>147</v>
      </c>
      <c r="I102" s="9">
        <v>860061577</v>
      </c>
      <c r="J102" s="12">
        <v>1046231340</v>
      </c>
      <c r="K102" s="6">
        <v>95111940</v>
      </c>
      <c r="L102" s="6">
        <v>193286484</v>
      </c>
      <c r="M102" s="6"/>
      <c r="N102" s="6"/>
      <c r="O102" s="6">
        <v>1334629764</v>
      </c>
      <c r="P102" s="1">
        <v>330</v>
      </c>
      <c r="Q102" s="1">
        <v>30</v>
      </c>
      <c r="R102" s="1">
        <v>60</v>
      </c>
      <c r="S102" s="1">
        <v>420</v>
      </c>
    </row>
    <row r="103" spans="1:19" s="2" customFormat="1" ht="15" customHeight="1" x14ac:dyDescent="0.2">
      <c r="A103" s="10" t="s">
        <v>185</v>
      </c>
      <c r="B103" s="8">
        <v>44274</v>
      </c>
      <c r="C103" s="9">
        <v>2020</v>
      </c>
      <c r="D103" s="10" t="s">
        <v>195</v>
      </c>
      <c r="E103" s="9" t="s">
        <v>21</v>
      </c>
      <c r="F103" s="1" t="s">
        <v>33</v>
      </c>
      <c r="G103" s="7" t="s">
        <v>36</v>
      </c>
      <c r="H103" s="7" t="s">
        <v>229</v>
      </c>
      <c r="I103" s="9">
        <v>900599052</v>
      </c>
      <c r="J103" s="12">
        <v>1241663302</v>
      </c>
      <c r="K103" s="6"/>
      <c r="L103" s="6">
        <v>620331651</v>
      </c>
      <c r="M103" s="6"/>
      <c r="N103" s="6"/>
      <c r="O103" s="6">
        <v>1861994953</v>
      </c>
      <c r="P103" s="1">
        <v>210</v>
      </c>
      <c r="Q103" s="1"/>
      <c r="R103" s="1">
        <v>105</v>
      </c>
      <c r="S103" s="1">
        <v>315</v>
      </c>
    </row>
    <row r="104" spans="1:19" s="2" customFormat="1" ht="15" customHeight="1" x14ac:dyDescent="0.2">
      <c r="A104" s="10" t="s">
        <v>185</v>
      </c>
      <c r="B104" s="8">
        <v>44274</v>
      </c>
      <c r="C104" s="9">
        <v>2020</v>
      </c>
      <c r="D104" s="10" t="s">
        <v>196</v>
      </c>
      <c r="E104" s="9" t="s">
        <v>21</v>
      </c>
      <c r="F104" s="1" t="s">
        <v>20</v>
      </c>
      <c r="G104" s="7" t="s">
        <v>36</v>
      </c>
      <c r="H104" s="7" t="s">
        <v>230</v>
      </c>
      <c r="I104" s="9">
        <v>860403102</v>
      </c>
      <c r="J104" s="12">
        <v>212296000</v>
      </c>
      <c r="K104" s="6"/>
      <c r="L104" s="6">
        <v>92879500</v>
      </c>
      <c r="M104" s="6"/>
      <c r="N104" s="6"/>
      <c r="O104" s="6">
        <v>305175500</v>
      </c>
      <c r="P104" s="1">
        <v>240</v>
      </c>
      <c r="Q104" s="1"/>
      <c r="R104" s="1">
        <v>105</v>
      </c>
      <c r="S104" s="1">
        <v>345</v>
      </c>
    </row>
    <row r="105" spans="1:19" s="2" customFormat="1" ht="15" customHeight="1" x14ac:dyDescent="0.2">
      <c r="A105" s="10" t="s">
        <v>185</v>
      </c>
      <c r="B105" s="8">
        <v>44281</v>
      </c>
      <c r="C105" s="9">
        <v>2020</v>
      </c>
      <c r="D105" s="10" t="s">
        <v>129</v>
      </c>
      <c r="E105" s="9" t="s">
        <v>21</v>
      </c>
      <c r="F105" s="1" t="s">
        <v>33</v>
      </c>
      <c r="G105" s="7" t="s">
        <v>36</v>
      </c>
      <c r="H105" s="7" t="s">
        <v>177</v>
      </c>
      <c r="I105" s="9">
        <v>819002537</v>
      </c>
      <c r="J105" s="12">
        <v>3571094800</v>
      </c>
      <c r="K105" s="6">
        <v>1714125504</v>
      </c>
      <c r="L105" s="6">
        <v>1941512788</v>
      </c>
      <c r="M105" s="6"/>
      <c r="N105" s="6"/>
      <c r="O105" s="6">
        <v>7226733092</v>
      </c>
      <c r="P105" s="1">
        <v>300</v>
      </c>
      <c r="Q105" s="1">
        <v>60</v>
      </c>
      <c r="R105" s="1">
        <v>8</v>
      </c>
      <c r="S105" s="1">
        <v>368</v>
      </c>
    </row>
    <row r="106" spans="1:19" s="2" customFormat="1" ht="15" customHeight="1" x14ac:dyDescent="0.2">
      <c r="A106" s="10" t="s">
        <v>185</v>
      </c>
      <c r="B106" s="8">
        <v>44274</v>
      </c>
      <c r="C106" s="9">
        <v>2020</v>
      </c>
      <c r="D106" s="10" t="s">
        <v>197</v>
      </c>
      <c r="E106" s="9" t="s">
        <v>21</v>
      </c>
      <c r="F106" s="1" t="s">
        <v>20</v>
      </c>
      <c r="G106" s="7" t="s">
        <v>36</v>
      </c>
      <c r="H106" s="7" t="s">
        <v>231</v>
      </c>
      <c r="I106" s="9">
        <v>830123577</v>
      </c>
      <c r="J106" s="12">
        <v>428828400</v>
      </c>
      <c r="K106" s="6">
        <v>182950600</v>
      </c>
      <c r="L106" s="6">
        <v>361226880</v>
      </c>
      <c r="M106" s="6"/>
      <c r="N106" s="6"/>
      <c r="O106" s="6">
        <v>973005880</v>
      </c>
      <c r="P106" s="1">
        <v>330</v>
      </c>
      <c r="Q106" s="1"/>
      <c r="R106" s="1">
        <v>68</v>
      </c>
      <c r="S106" s="1">
        <v>398</v>
      </c>
    </row>
    <row r="107" spans="1:19" s="2" customFormat="1" ht="15" customHeight="1" x14ac:dyDescent="0.2">
      <c r="A107" s="10" t="s">
        <v>185</v>
      </c>
      <c r="B107" s="8">
        <v>44281</v>
      </c>
      <c r="C107" s="9">
        <v>2020</v>
      </c>
      <c r="D107" s="10" t="s">
        <v>198</v>
      </c>
      <c r="E107" s="9" t="s">
        <v>21</v>
      </c>
      <c r="F107" s="1" t="s">
        <v>35</v>
      </c>
      <c r="G107" s="7" t="s">
        <v>36</v>
      </c>
      <c r="H107" s="7" t="s">
        <v>149</v>
      </c>
      <c r="I107" s="9">
        <v>860066942</v>
      </c>
      <c r="J107" s="12">
        <v>10000000000</v>
      </c>
      <c r="K107" s="6">
        <v>625539135</v>
      </c>
      <c r="L107" s="6">
        <v>2985000000</v>
      </c>
      <c r="M107" s="6"/>
      <c r="N107" s="6"/>
      <c r="O107" s="6">
        <v>13610539135</v>
      </c>
      <c r="P107" s="1">
        <v>330</v>
      </c>
      <c r="Q107" s="1">
        <v>90</v>
      </c>
      <c r="R107" s="1">
        <v>120</v>
      </c>
      <c r="S107" s="1">
        <v>540</v>
      </c>
    </row>
    <row r="108" spans="1:19" s="2" customFormat="1" ht="15" customHeight="1" x14ac:dyDescent="0.2">
      <c r="A108" s="10" t="s">
        <v>185</v>
      </c>
      <c r="B108" s="8">
        <v>44284</v>
      </c>
      <c r="C108" s="9">
        <v>2020</v>
      </c>
      <c r="D108" s="10" t="s">
        <v>199</v>
      </c>
      <c r="E108" s="9" t="s">
        <v>22</v>
      </c>
      <c r="F108" s="1" t="s">
        <v>138</v>
      </c>
      <c r="G108" s="7" t="s">
        <v>36</v>
      </c>
      <c r="H108" s="7" t="s">
        <v>232</v>
      </c>
      <c r="I108" s="9">
        <v>830062507</v>
      </c>
      <c r="J108" s="12">
        <v>690151425</v>
      </c>
      <c r="K108" s="6"/>
      <c r="L108" s="6">
        <v>189193815</v>
      </c>
      <c r="M108" s="6"/>
      <c r="N108" s="6"/>
      <c r="O108" s="6">
        <v>879345240</v>
      </c>
      <c r="P108" s="1">
        <v>90</v>
      </c>
      <c r="Q108" s="1"/>
      <c r="R108" s="1">
        <v>31</v>
      </c>
      <c r="S108" s="1">
        <v>121</v>
      </c>
    </row>
    <row r="109" spans="1:19" s="2" customFormat="1" ht="15" customHeight="1" x14ac:dyDescent="0.2">
      <c r="A109" s="10" t="s">
        <v>185</v>
      </c>
      <c r="B109" s="8">
        <v>44281</v>
      </c>
      <c r="C109" s="9">
        <v>2020</v>
      </c>
      <c r="D109" s="10" t="s">
        <v>200</v>
      </c>
      <c r="E109" s="9" t="s">
        <v>21</v>
      </c>
      <c r="F109" s="1" t="s">
        <v>24</v>
      </c>
      <c r="G109" s="7" t="s">
        <v>36</v>
      </c>
      <c r="H109" s="7" t="s">
        <v>233</v>
      </c>
      <c r="I109" s="9">
        <v>19467568</v>
      </c>
      <c r="J109" s="12">
        <v>58926384</v>
      </c>
      <c r="K109" s="6"/>
      <c r="L109" s="6">
        <v>5356944</v>
      </c>
      <c r="M109" s="6"/>
      <c r="N109" s="6"/>
      <c r="O109" s="6">
        <v>64283328</v>
      </c>
      <c r="P109" s="1">
        <v>330</v>
      </c>
      <c r="Q109" s="1"/>
      <c r="R109" s="1">
        <v>30</v>
      </c>
      <c r="S109" s="1">
        <v>360</v>
      </c>
    </row>
    <row r="110" spans="1:19" s="2" customFormat="1" ht="15" customHeight="1" x14ac:dyDescent="0.2">
      <c r="A110" s="10" t="s">
        <v>185</v>
      </c>
      <c r="B110" s="8">
        <v>44284</v>
      </c>
      <c r="C110" s="9">
        <v>2020</v>
      </c>
      <c r="D110" s="10" t="s">
        <v>97</v>
      </c>
      <c r="E110" s="9" t="s">
        <v>22</v>
      </c>
      <c r="F110" s="1" t="s">
        <v>138</v>
      </c>
      <c r="G110" s="7" t="s">
        <v>36</v>
      </c>
      <c r="H110" s="7" t="s">
        <v>149</v>
      </c>
      <c r="I110" s="9">
        <v>860066942</v>
      </c>
      <c r="J110" s="12">
        <v>72100000000</v>
      </c>
      <c r="K110" s="6">
        <v>230823000000</v>
      </c>
      <c r="L110" s="6">
        <v>83945000000</v>
      </c>
      <c r="M110" s="6"/>
      <c r="N110" s="6"/>
      <c r="O110" s="6">
        <v>386868000000</v>
      </c>
      <c r="P110" s="1">
        <v>171</v>
      </c>
      <c r="Q110" s="1">
        <v>90</v>
      </c>
      <c r="R110" s="1">
        <v>60</v>
      </c>
      <c r="S110" s="1">
        <v>321</v>
      </c>
    </row>
    <row r="111" spans="1:19" s="2" customFormat="1" ht="15" customHeight="1" x14ac:dyDescent="0.2">
      <c r="A111" s="10" t="s">
        <v>185</v>
      </c>
      <c r="B111" s="8">
        <v>44285</v>
      </c>
      <c r="C111" s="9">
        <v>2018</v>
      </c>
      <c r="D111" s="10" t="s">
        <v>201</v>
      </c>
      <c r="E111" s="9" t="s">
        <v>21</v>
      </c>
      <c r="F111" s="1" t="s">
        <v>20</v>
      </c>
      <c r="G111" s="7" t="s">
        <v>36</v>
      </c>
      <c r="H111" s="7" t="s">
        <v>234</v>
      </c>
      <c r="I111" s="9">
        <v>830061474</v>
      </c>
      <c r="J111" s="12">
        <v>999998100</v>
      </c>
      <c r="K111" s="6">
        <v>288996986</v>
      </c>
      <c r="L111" s="6">
        <v>56055450</v>
      </c>
      <c r="M111" s="6"/>
      <c r="N111" s="6"/>
      <c r="O111" s="6">
        <v>1345050536</v>
      </c>
      <c r="P111" s="1">
        <v>810</v>
      </c>
      <c r="Q111" s="1">
        <v>231</v>
      </c>
      <c r="R111" s="1">
        <v>45</v>
      </c>
      <c r="S111" s="1">
        <v>1086</v>
      </c>
    </row>
    <row r="112" spans="1:19" s="2" customFormat="1" ht="15" customHeight="1" x14ac:dyDescent="0.2">
      <c r="A112" s="10" t="s">
        <v>185</v>
      </c>
      <c r="B112" s="8">
        <v>44285</v>
      </c>
      <c r="C112" s="9">
        <v>2020</v>
      </c>
      <c r="D112" s="10" t="s">
        <v>202</v>
      </c>
      <c r="E112" s="9" t="s">
        <v>21</v>
      </c>
      <c r="F112" s="1" t="s">
        <v>24</v>
      </c>
      <c r="G112" s="7" t="s">
        <v>36</v>
      </c>
      <c r="H112" s="7" t="s">
        <v>235</v>
      </c>
      <c r="I112" s="9">
        <v>1068972054</v>
      </c>
      <c r="J112" s="12">
        <v>274088672</v>
      </c>
      <c r="K112" s="6"/>
      <c r="L112" s="6">
        <v>24917152</v>
      </c>
      <c r="M112" s="6"/>
      <c r="N112" s="6"/>
      <c r="O112" s="6">
        <v>299005824</v>
      </c>
      <c r="P112" s="1">
        <v>330</v>
      </c>
      <c r="Q112" s="1"/>
      <c r="R112" s="1">
        <v>33</v>
      </c>
      <c r="S112" s="1">
        <v>363</v>
      </c>
    </row>
    <row r="113" spans="1:19" s="2" customFormat="1" ht="15" customHeight="1" x14ac:dyDescent="0.2">
      <c r="A113" s="10" t="s">
        <v>185</v>
      </c>
      <c r="B113" s="8">
        <v>44256</v>
      </c>
      <c r="C113" s="9">
        <v>2020</v>
      </c>
      <c r="D113" s="10" t="s">
        <v>203</v>
      </c>
      <c r="E113" s="9" t="s">
        <v>21</v>
      </c>
      <c r="F113" s="1" t="s">
        <v>139</v>
      </c>
      <c r="G113" s="7" t="s">
        <v>29</v>
      </c>
      <c r="H113" s="7" t="s">
        <v>236</v>
      </c>
      <c r="I113" s="9">
        <v>830032429</v>
      </c>
      <c r="J113" s="12"/>
      <c r="K113" s="6"/>
      <c r="L113" s="6"/>
      <c r="M113" s="6"/>
      <c r="N113" s="6"/>
      <c r="O113" s="6">
        <v>0</v>
      </c>
      <c r="P113" s="1">
        <v>120</v>
      </c>
      <c r="Q113" s="1">
        <v>60</v>
      </c>
      <c r="R113" s="1">
        <v>60</v>
      </c>
      <c r="S113" s="1">
        <v>240</v>
      </c>
    </row>
    <row r="114" spans="1:19" s="2" customFormat="1" ht="15" customHeight="1" x14ac:dyDescent="0.2">
      <c r="A114" s="10" t="s">
        <v>185</v>
      </c>
      <c r="B114" s="8">
        <v>44260</v>
      </c>
      <c r="C114" s="9">
        <v>2020</v>
      </c>
      <c r="D114" s="10" t="s">
        <v>204</v>
      </c>
      <c r="E114" s="9" t="s">
        <v>21</v>
      </c>
      <c r="F114" s="1" t="s">
        <v>19</v>
      </c>
      <c r="G114" s="7" t="s">
        <v>29</v>
      </c>
      <c r="H114" s="7" t="s">
        <v>237</v>
      </c>
      <c r="I114" s="9">
        <v>900619993</v>
      </c>
      <c r="J114" s="12"/>
      <c r="K114" s="6"/>
      <c r="L114" s="6"/>
      <c r="M114" s="6"/>
      <c r="N114" s="6"/>
      <c r="O114" s="6">
        <v>0</v>
      </c>
      <c r="P114" s="1">
        <v>120</v>
      </c>
      <c r="Q114" s="1"/>
      <c r="R114" s="1">
        <v>120</v>
      </c>
      <c r="S114" s="1">
        <v>240</v>
      </c>
    </row>
    <row r="115" spans="1:19" s="2" customFormat="1" ht="15" customHeight="1" x14ac:dyDescent="0.2">
      <c r="A115" s="10" t="s">
        <v>185</v>
      </c>
      <c r="B115" s="8">
        <v>44267</v>
      </c>
      <c r="C115" s="9">
        <v>2018</v>
      </c>
      <c r="D115" s="10" t="s">
        <v>137</v>
      </c>
      <c r="E115" s="9" t="s">
        <v>21</v>
      </c>
      <c r="F115" s="1" t="s">
        <v>33</v>
      </c>
      <c r="G115" s="7" t="s">
        <v>29</v>
      </c>
      <c r="H115" s="7" t="s">
        <v>184</v>
      </c>
      <c r="I115" s="9">
        <v>901195506</v>
      </c>
      <c r="J115" s="12"/>
      <c r="K115" s="6"/>
      <c r="L115" s="6"/>
      <c r="M115" s="6"/>
      <c r="N115" s="6"/>
      <c r="O115" s="6">
        <v>0</v>
      </c>
      <c r="P115" s="1">
        <v>360</v>
      </c>
      <c r="Q115" s="1">
        <v>165</v>
      </c>
      <c r="R115" s="1">
        <v>80</v>
      </c>
      <c r="S115" s="1">
        <v>605</v>
      </c>
    </row>
    <row r="116" spans="1:19" s="2" customFormat="1" ht="15" customHeight="1" x14ac:dyDescent="0.2">
      <c r="A116" s="10" t="s">
        <v>185</v>
      </c>
      <c r="B116" s="8">
        <v>44271</v>
      </c>
      <c r="C116" s="9">
        <v>2020</v>
      </c>
      <c r="D116" s="10" t="s">
        <v>205</v>
      </c>
      <c r="E116" s="9" t="s">
        <v>21</v>
      </c>
      <c r="F116" s="1" t="s">
        <v>27</v>
      </c>
      <c r="G116" s="7" t="s">
        <v>29</v>
      </c>
      <c r="H116" s="7" t="s">
        <v>238</v>
      </c>
      <c r="I116" s="9">
        <v>900129038</v>
      </c>
      <c r="J116" s="12"/>
      <c r="K116" s="6"/>
      <c r="L116" s="6"/>
      <c r="M116" s="6"/>
      <c r="N116" s="6"/>
      <c r="O116" s="6">
        <v>0</v>
      </c>
      <c r="P116" s="1">
        <v>90</v>
      </c>
      <c r="Q116" s="1"/>
      <c r="R116" s="1">
        <v>36</v>
      </c>
      <c r="S116" s="1">
        <v>126</v>
      </c>
    </row>
    <row r="117" spans="1:19" s="2" customFormat="1" ht="15" customHeight="1" x14ac:dyDescent="0.2">
      <c r="A117" s="10" t="s">
        <v>185</v>
      </c>
      <c r="B117" s="8">
        <v>44272</v>
      </c>
      <c r="C117" s="9">
        <v>2020</v>
      </c>
      <c r="D117" s="10" t="s">
        <v>206</v>
      </c>
      <c r="E117" s="9" t="s">
        <v>21</v>
      </c>
      <c r="F117" s="1" t="s">
        <v>19</v>
      </c>
      <c r="G117" s="7" t="s">
        <v>29</v>
      </c>
      <c r="H117" s="7" t="s">
        <v>239</v>
      </c>
      <c r="I117" s="9">
        <v>901105592</v>
      </c>
      <c r="J117" s="12"/>
      <c r="K117" s="6"/>
      <c r="L117" s="6"/>
      <c r="M117" s="6"/>
      <c r="N117" s="6"/>
      <c r="O117" s="6">
        <v>0</v>
      </c>
      <c r="P117" s="1">
        <v>60</v>
      </c>
      <c r="Q117" s="1"/>
      <c r="R117" s="1">
        <v>30</v>
      </c>
      <c r="S117" s="1">
        <v>90</v>
      </c>
    </row>
    <row r="118" spans="1:19" s="2" customFormat="1" ht="15" customHeight="1" x14ac:dyDescent="0.2">
      <c r="A118" s="10" t="s">
        <v>185</v>
      </c>
      <c r="B118" s="8">
        <v>44273</v>
      </c>
      <c r="C118" s="9">
        <v>2020</v>
      </c>
      <c r="D118" s="10" t="s">
        <v>207</v>
      </c>
      <c r="E118" s="9" t="s">
        <v>21</v>
      </c>
      <c r="F118" s="1" t="s">
        <v>139</v>
      </c>
      <c r="G118" s="7" t="s">
        <v>29</v>
      </c>
      <c r="H118" s="7" t="s">
        <v>240</v>
      </c>
      <c r="I118" s="9">
        <v>899999124</v>
      </c>
      <c r="J118" s="12"/>
      <c r="K118" s="6"/>
      <c r="L118" s="6"/>
      <c r="M118" s="6"/>
      <c r="N118" s="6"/>
      <c r="O118" s="6">
        <v>0</v>
      </c>
      <c r="P118" s="1">
        <v>120</v>
      </c>
      <c r="Q118" s="1"/>
      <c r="R118" s="1">
        <v>30</v>
      </c>
      <c r="S118" s="1">
        <v>150</v>
      </c>
    </row>
    <row r="119" spans="1:19" s="2" customFormat="1" ht="15" customHeight="1" x14ac:dyDescent="0.2">
      <c r="A119" s="10" t="s">
        <v>185</v>
      </c>
      <c r="B119" s="8">
        <v>44278</v>
      </c>
      <c r="C119" s="9">
        <v>2020</v>
      </c>
      <c r="D119" s="10" t="s">
        <v>208</v>
      </c>
      <c r="E119" s="9" t="s">
        <v>21</v>
      </c>
      <c r="F119" s="1" t="s">
        <v>27</v>
      </c>
      <c r="G119" s="7" t="s">
        <v>29</v>
      </c>
      <c r="H119" s="7" t="s">
        <v>241</v>
      </c>
      <c r="I119" s="9">
        <v>900442893</v>
      </c>
      <c r="J119" s="12"/>
      <c r="K119" s="6"/>
      <c r="L119" s="6"/>
      <c r="M119" s="6"/>
      <c r="N119" s="6"/>
      <c r="O119" s="6">
        <v>0</v>
      </c>
      <c r="P119" s="1">
        <v>90</v>
      </c>
      <c r="Q119" s="1"/>
      <c r="R119" s="1">
        <v>71</v>
      </c>
      <c r="S119" s="1">
        <v>161</v>
      </c>
    </row>
    <row r="120" spans="1:19" s="2" customFormat="1" ht="15" customHeight="1" x14ac:dyDescent="0.2">
      <c r="A120" s="10" t="s">
        <v>185</v>
      </c>
      <c r="B120" s="8">
        <v>44285</v>
      </c>
      <c r="C120" s="9">
        <v>2019</v>
      </c>
      <c r="D120" s="10" t="s">
        <v>209</v>
      </c>
      <c r="E120" s="9" t="s">
        <v>21</v>
      </c>
      <c r="F120" s="1" t="s">
        <v>19</v>
      </c>
      <c r="G120" s="7" t="s">
        <v>29</v>
      </c>
      <c r="H120" s="7" t="s">
        <v>242</v>
      </c>
      <c r="I120" s="9">
        <v>800064773</v>
      </c>
      <c r="J120" s="12"/>
      <c r="K120" s="6"/>
      <c r="L120" s="6"/>
      <c r="M120" s="6"/>
      <c r="N120" s="6"/>
      <c r="O120" s="6">
        <v>0</v>
      </c>
      <c r="P120" s="1">
        <v>240</v>
      </c>
      <c r="Q120" s="1">
        <v>450</v>
      </c>
      <c r="R120" s="1">
        <v>37</v>
      </c>
      <c r="S120" s="1">
        <v>727</v>
      </c>
    </row>
    <row r="121" spans="1:19" s="2" customFormat="1" ht="15" customHeight="1" x14ac:dyDescent="0.2">
      <c r="A121" s="10" t="s">
        <v>185</v>
      </c>
      <c r="B121" s="8">
        <v>44281</v>
      </c>
      <c r="C121" s="9">
        <v>2020</v>
      </c>
      <c r="D121" s="10" t="s">
        <v>210</v>
      </c>
      <c r="E121" s="9" t="s">
        <v>21</v>
      </c>
      <c r="F121" s="1" t="s">
        <v>19</v>
      </c>
      <c r="G121" s="7" t="s">
        <v>29</v>
      </c>
      <c r="H121" s="7" t="s">
        <v>243</v>
      </c>
      <c r="I121" s="9">
        <v>900119390</v>
      </c>
      <c r="J121" s="12"/>
      <c r="K121" s="6"/>
      <c r="L121" s="6"/>
      <c r="M121" s="6"/>
      <c r="N121" s="6"/>
      <c r="O121" s="6">
        <v>0</v>
      </c>
      <c r="P121" s="1">
        <v>210</v>
      </c>
      <c r="Q121" s="1">
        <v>114</v>
      </c>
      <c r="R121" s="1">
        <v>90</v>
      </c>
      <c r="S121" s="1">
        <v>414</v>
      </c>
    </row>
    <row r="122" spans="1:19" s="2" customFormat="1" ht="15" customHeight="1" x14ac:dyDescent="0.2">
      <c r="A122" s="10" t="s">
        <v>185</v>
      </c>
      <c r="B122" s="8">
        <v>44272</v>
      </c>
      <c r="C122" s="9">
        <v>2020</v>
      </c>
      <c r="D122" s="10" t="s">
        <v>211</v>
      </c>
      <c r="E122" s="9" t="s">
        <v>23</v>
      </c>
      <c r="F122" s="1" t="s">
        <v>141</v>
      </c>
      <c r="G122" s="7" t="s">
        <v>29</v>
      </c>
      <c r="H122" s="7" t="s">
        <v>244</v>
      </c>
      <c r="I122" s="9">
        <v>830095213</v>
      </c>
      <c r="J122" s="12"/>
      <c r="K122" s="6"/>
      <c r="L122" s="6"/>
      <c r="M122" s="6"/>
      <c r="N122" s="6"/>
      <c r="O122" s="6">
        <v>0</v>
      </c>
      <c r="P122" s="1">
        <v>120</v>
      </c>
      <c r="Q122" s="1"/>
      <c r="R122" s="1">
        <v>102</v>
      </c>
      <c r="S122" s="1">
        <v>222</v>
      </c>
    </row>
    <row r="123" spans="1:19" s="2" customFormat="1" ht="15" customHeight="1" x14ac:dyDescent="0.2">
      <c r="A123" s="10" t="s">
        <v>185</v>
      </c>
      <c r="B123" s="8">
        <v>44263</v>
      </c>
      <c r="C123" s="9">
        <v>2021</v>
      </c>
      <c r="D123" s="10" t="s">
        <v>212</v>
      </c>
      <c r="E123" s="9" t="s">
        <v>21</v>
      </c>
      <c r="F123" s="1" t="s">
        <v>18</v>
      </c>
      <c r="G123" s="7" t="s">
        <v>143</v>
      </c>
      <c r="H123" s="7" t="s">
        <v>245</v>
      </c>
      <c r="I123" s="9">
        <v>1018452975</v>
      </c>
      <c r="J123" s="12"/>
      <c r="K123" s="6"/>
      <c r="L123" s="6"/>
      <c r="M123" s="6"/>
      <c r="N123" s="6"/>
      <c r="O123" s="6">
        <v>0</v>
      </c>
      <c r="P123" s="1"/>
      <c r="Q123" s="1"/>
      <c r="R123" s="1"/>
      <c r="S123" s="1"/>
    </row>
    <row r="124" spans="1:19" s="2" customFormat="1" ht="15" customHeight="1" x14ac:dyDescent="0.2">
      <c r="A124" s="10" t="s">
        <v>185</v>
      </c>
      <c r="B124" s="8">
        <v>44263</v>
      </c>
      <c r="C124" s="9">
        <v>2021</v>
      </c>
      <c r="D124" s="10" t="s">
        <v>213</v>
      </c>
      <c r="E124" s="9" t="s">
        <v>21</v>
      </c>
      <c r="F124" s="1" t="s">
        <v>18</v>
      </c>
      <c r="G124" s="7" t="s">
        <v>143</v>
      </c>
      <c r="H124" s="7" t="s">
        <v>246</v>
      </c>
      <c r="I124" s="9">
        <v>27255373</v>
      </c>
      <c r="J124" s="12"/>
      <c r="K124" s="6"/>
      <c r="L124" s="6"/>
      <c r="M124" s="6"/>
      <c r="N124" s="6"/>
      <c r="O124" s="6">
        <v>0</v>
      </c>
      <c r="P124" s="1"/>
      <c r="Q124" s="1"/>
      <c r="R124" s="1"/>
      <c r="S124" s="1"/>
    </row>
    <row r="125" spans="1:19" s="2" customFormat="1" ht="15" customHeight="1" x14ac:dyDescent="0.2">
      <c r="A125" s="10" t="s">
        <v>185</v>
      </c>
      <c r="B125" s="8">
        <v>44264</v>
      </c>
      <c r="C125" s="9">
        <v>2021</v>
      </c>
      <c r="D125" s="10" t="s">
        <v>214</v>
      </c>
      <c r="E125" s="9" t="s">
        <v>21</v>
      </c>
      <c r="F125" s="1" t="s">
        <v>18</v>
      </c>
      <c r="G125" s="7" t="s">
        <v>143</v>
      </c>
      <c r="H125" s="7" t="s">
        <v>247</v>
      </c>
      <c r="I125" s="9">
        <v>35504239</v>
      </c>
      <c r="J125" s="12"/>
      <c r="K125" s="6"/>
      <c r="L125" s="6"/>
      <c r="M125" s="6"/>
      <c r="N125" s="6"/>
      <c r="O125" s="6">
        <v>0</v>
      </c>
      <c r="P125" s="1"/>
      <c r="Q125" s="1"/>
      <c r="R125" s="1"/>
      <c r="S125" s="1"/>
    </row>
    <row r="126" spans="1:19" s="2" customFormat="1" ht="15" customHeight="1" x14ac:dyDescent="0.2">
      <c r="A126" s="10" t="s">
        <v>185</v>
      </c>
      <c r="B126" s="8">
        <v>44272</v>
      </c>
      <c r="C126" s="9">
        <v>2020</v>
      </c>
      <c r="D126" s="10" t="s">
        <v>215</v>
      </c>
      <c r="E126" s="9" t="s">
        <v>22</v>
      </c>
      <c r="F126" s="1" t="s">
        <v>138</v>
      </c>
      <c r="G126" s="7" t="s">
        <v>219</v>
      </c>
      <c r="H126" s="7" t="s">
        <v>149</v>
      </c>
      <c r="I126" s="9">
        <v>860066942</v>
      </c>
      <c r="J126" s="12">
        <v>7327790871</v>
      </c>
      <c r="K126" s="6">
        <v>1574711829</v>
      </c>
      <c r="L126" s="6"/>
      <c r="M126" s="6"/>
      <c r="N126" s="6">
        <v>-363000000</v>
      </c>
      <c r="O126" s="6">
        <v>8539502700</v>
      </c>
      <c r="P126" s="1"/>
      <c r="Q126" s="1"/>
      <c r="R126" s="1"/>
      <c r="S126" s="1"/>
    </row>
    <row r="127" spans="1:19" s="2" customFormat="1" ht="15" customHeight="1" x14ac:dyDescent="0.2">
      <c r="A127" s="10" t="s">
        <v>185</v>
      </c>
      <c r="B127" s="8">
        <v>44257</v>
      </c>
      <c r="C127" s="9">
        <v>2020</v>
      </c>
      <c r="D127" s="10" t="s">
        <v>216</v>
      </c>
      <c r="E127" s="9" t="s">
        <v>23</v>
      </c>
      <c r="F127" s="1" t="s">
        <v>19</v>
      </c>
      <c r="G127" s="7" t="s">
        <v>144</v>
      </c>
      <c r="H127" s="7" t="s">
        <v>44</v>
      </c>
      <c r="I127" s="9">
        <v>901351411</v>
      </c>
      <c r="J127" s="12"/>
      <c r="K127" s="6"/>
      <c r="L127" s="6"/>
      <c r="M127" s="6"/>
      <c r="N127" s="6"/>
      <c r="O127" s="6">
        <v>0</v>
      </c>
      <c r="P127" s="1"/>
      <c r="Q127" s="1"/>
      <c r="R127" s="1"/>
      <c r="S127" s="1"/>
    </row>
    <row r="128" spans="1:19" s="2" customFormat="1" ht="15" customHeight="1" x14ac:dyDescent="0.2">
      <c r="A128" s="10" t="s">
        <v>185</v>
      </c>
      <c r="B128" s="8">
        <v>44260</v>
      </c>
      <c r="C128" s="9">
        <v>2021</v>
      </c>
      <c r="D128" s="10" t="s">
        <v>217</v>
      </c>
      <c r="E128" s="9" t="s">
        <v>21</v>
      </c>
      <c r="F128" s="1" t="s">
        <v>18</v>
      </c>
      <c r="G128" s="7" t="s">
        <v>144</v>
      </c>
      <c r="H128" s="7" t="s">
        <v>248</v>
      </c>
      <c r="I128" s="9">
        <v>80502695</v>
      </c>
      <c r="J128" s="12"/>
      <c r="K128" s="6"/>
      <c r="L128" s="6"/>
      <c r="M128" s="6"/>
      <c r="N128" s="6"/>
      <c r="O128" s="6">
        <v>0</v>
      </c>
      <c r="P128" s="1"/>
      <c r="Q128" s="1"/>
      <c r="R128" s="1"/>
      <c r="S128" s="1"/>
    </row>
    <row r="129" spans="1:19" s="2" customFormat="1" ht="15" customHeight="1" x14ac:dyDescent="0.2">
      <c r="A129" s="10" t="s">
        <v>185</v>
      </c>
      <c r="B129" s="8">
        <v>44260</v>
      </c>
      <c r="C129" s="9">
        <v>2020</v>
      </c>
      <c r="D129" s="10" t="s">
        <v>190</v>
      </c>
      <c r="E129" s="9" t="s">
        <v>21</v>
      </c>
      <c r="F129" s="1" t="s">
        <v>218</v>
      </c>
      <c r="G129" s="7" t="s">
        <v>144</v>
      </c>
      <c r="H129" s="7" t="s">
        <v>224</v>
      </c>
      <c r="I129" s="9">
        <v>901383025</v>
      </c>
      <c r="J129" s="12"/>
      <c r="K129" s="6"/>
      <c r="L129" s="6"/>
      <c r="M129" s="6"/>
      <c r="N129" s="6"/>
      <c r="O129" s="6">
        <v>0</v>
      </c>
      <c r="P129" s="1"/>
      <c r="Q129" s="1"/>
      <c r="R129" s="1"/>
      <c r="S129" s="1"/>
    </row>
  </sheetData>
  <autoFilter ref="A6:S129" xr:uid="{B21082E9-DD8E-4F0C-BDB4-E4013716CF9C}"/>
  <mergeCells count="5">
    <mergeCell ref="A1:S1"/>
    <mergeCell ref="A4:S4"/>
    <mergeCell ref="A5:Q5"/>
    <mergeCell ref="A2:S2"/>
    <mergeCell ref="A3:S3"/>
  </mergeCells>
  <dataValidations count="1">
    <dataValidation type="list" allowBlank="1" showInputMessage="1" showErrorMessage="1" errorTitle="Entrada no válida" error="Por favor seleccione un elemento de la lista" promptTitle="Seleccione un elemento de la lista" sqref="F7" xr:uid="{00000000-0002-0000-0000-000000000000}">
      <formula1>$B$342685:$B$342757</formula1>
    </dataValidation>
  </dataValidation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D9B3DDB-B662-4587-9B07-A7A61157CDB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94287F1-3049-45BE-8968-BEE776BAACDA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A5B36EB-36AB-4903-BD0F-2DF843EFD28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MODIFICACIONES CELEBRADAS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CLUB GUERREROS</cp:lastModifiedBy>
  <dcterms:created xsi:type="dcterms:W3CDTF">2015-03-24T18:21:30Z</dcterms:created>
  <dcterms:modified xsi:type="dcterms:W3CDTF">2021-04-15T15:44:48Z</dcterms:modified>
</cp:coreProperties>
</file>